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ull Data Set" sheetId="1" r:id="rId3"/>
    <sheet state="visible" name="Studies Used" sheetId="2" r:id="rId4"/>
    <sheet state="visible" name="Meta data" sheetId="3"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AZ36">
      <text>
        <t xml:space="preserve">Mass per single item (in kg) is 2.5, 1, 300, 0.01, 2, 10, 0.01, 0.06, 0.3, 0.1. 
With outlier: avg mass (g) = 1,775
Without outlier: avg mass (g) = 31,598
	-Jillian Margret Chidley</t>
      </text>
    </comment>
  </commentList>
</comments>
</file>

<file path=xl/sharedStrings.xml><?xml version="1.0" encoding="utf-8"?>
<sst xmlns="http://schemas.openxmlformats.org/spreadsheetml/2006/main" count="1814" uniqueCount="328">
  <si>
    <t>Timeline</t>
  </si>
  <si>
    <t>Study</t>
  </si>
  <si>
    <t>Geography</t>
  </si>
  <si>
    <t>Biology</t>
  </si>
  <si>
    <t>Methods</t>
  </si>
  <si>
    <t>Trawl coordinates</t>
  </si>
  <si>
    <t>Trawl collections</t>
  </si>
  <si>
    <t>Sediment</t>
  </si>
  <si>
    <t>Entanglement</t>
  </si>
  <si>
    <t>Terrestrial litter clean-up</t>
  </si>
  <si>
    <t>Summary of ingested plastics</t>
  </si>
  <si>
    <t>Summary of plastics</t>
  </si>
  <si>
    <t>Average plastic sizes</t>
  </si>
  <si>
    <t>Citation</t>
  </si>
  <si>
    <t>Year of collection</t>
  </si>
  <si>
    <t>Year of publication</t>
  </si>
  <si>
    <t>Type of study (A)</t>
  </si>
  <si>
    <t>Type of Study (B)</t>
  </si>
  <si>
    <t>Environment</t>
  </si>
  <si>
    <t>Location</t>
  </si>
  <si>
    <t>Country</t>
  </si>
  <si>
    <t>Latitude</t>
  </si>
  <si>
    <t>Longitude</t>
  </si>
  <si>
    <t>Species</t>
  </si>
  <si>
    <t>Common name</t>
  </si>
  <si>
    <t>Number of samples</t>
  </si>
  <si>
    <t>Identification of plastics</t>
  </si>
  <si>
    <t>Minimum sieve size used (mm)</t>
  </si>
  <si>
    <t>Minimum size class reported</t>
  </si>
  <si>
    <t>Latitude in</t>
  </si>
  <si>
    <t>Longitude in</t>
  </si>
  <si>
    <t>Latitude out</t>
  </si>
  <si>
    <t>Longitude out</t>
  </si>
  <si>
    <t>Total distance (km)</t>
  </si>
  <si>
    <t>Equipment</t>
  </si>
  <si>
    <t>Time (hour:min:sec)</t>
  </si>
  <si>
    <t>Vertical or horizontal sampling</t>
  </si>
  <si>
    <t>Total surface area sampled (m^2)</t>
  </si>
  <si>
    <t>Plastic density with apparatus (plastic/m^2)</t>
  </si>
  <si>
    <t>Total number of plastics</t>
  </si>
  <si>
    <t>Plastic pieces/Km^2</t>
  </si>
  <si>
    <t>Plastic pieces/m^3</t>
  </si>
  <si>
    <t># of plastic particles per kg dry sediment</t>
  </si>
  <si>
    <t>mg microplastic per kg dry sediment</t>
  </si>
  <si>
    <t>Number of organisms found entangled</t>
  </si>
  <si>
    <t>Most prominent type of plastic causing entanglement</t>
  </si>
  <si>
    <t>Distance to water (m)</t>
  </si>
  <si>
    <t>Survey length (m)</t>
  </si>
  <si>
    <t>Survey width (m)</t>
  </si>
  <si>
    <t>Total area sampled (m^2)</t>
  </si>
  <si>
    <t>Total mass of litter collected (kg)</t>
  </si>
  <si>
    <t>Total mass of plastic collected (kg)</t>
  </si>
  <si>
    <t>Total mass of plastic per m^2 (g/m^2)</t>
  </si>
  <si>
    <t xml:space="preserve">Proportion of plastic litter (%) </t>
  </si>
  <si>
    <t>Occurance of plastics (%)</t>
  </si>
  <si>
    <t>Average number of plastic pieces per individual</t>
  </si>
  <si>
    <t>Average weight of plastic per individual (g)</t>
  </si>
  <si>
    <t>Most prominent type of plastic</t>
  </si>
  <si>
    <t>Percent of the most prominent plastic (%)</t>
  </si>
  <si>
    <t>List of all plastics/waste/fishing gear identified</t>
  </si>
  <si>
    <t xml:space="preserve">Categories of type of most prominent plastic </t>
  </si>
  <si>
    <t>Size (macro; meso; micro)</t>
  </si>
  <si>
    <t>Length (mm)</t>
  </si>
  <si>
    <t>Width (mm)</t>
  </si>
  <si>
    <t>Height (mm)</t>
  </si>
  <si>
    <t>Mass (g)</t>
  </si>
  <si>
    <t>Additional Notes</t>
  </si>
  <si>
    <t>Full</t>
  </si>
  <si>
    <t>Shoreline</t>
  </si>
  <si>
    <t>Terrestrial</t>
  </si>
  <si>
    <t>Brucebukta</t>
  </si>
  <si>
    <t>Norway</t>
  </si>
  <si>
    <t>NA</t>
  </si>
  <si>
    <t>naked eye</t>
  </si>
  <si>
    <t>Fishing Gear</t>
  </si>
  <si>
    <t>Fisheries</t>
  </si>
  <si>
    <t>Study included a total of 6 beaches surveyed, entanglement study conducted throughout the entire study but all the data on entanglement is combined so it is only included once in with the data of the first study site (even though the data collected for entanglement was taken at various locations)</t>
  </si>
  <si>
    <t>Bergmann, Melanie, Birgit Lutz, Mine B. Tekman, and Lars Gutow. "Citizen scientists reveal: Marine litter pollutes Arctic beaches and affects wild life." Marine pollution bulletin 125, no. 1-2 (2017): 535-540.</t>
  </si>
  <si>
    <t>Reinstrandodden</t>
  </si>
  <si>
    <t>Study included a total of 6 beaches surveyed</t>
  </si>
  <si>
    <t>Sørvika</t>
  </si>
  <si>
    <t>Isflakbukta</t>
  </si>
  <si>
    <t>Non-fisheries</t>
  </si>
  <si>
    <t>Crozierpynten</t>
  </si>
  <si>
    <t>Alpiniøya</t>
  </si>
  <si>
    <t>Ingestion</t>
  </si>
  <si>
    <t>Marine</t>
  </si>
  <si>
    <t>Alaska</t>
  </si>
  <si>
    <t>United States</t>
  </si>
  <si>
    <t xml:space="preserve">Callorhinus ursinus </t>
  </si>
  <si>
    <t xml:space="preserve">Northern fur seal </t>
  </si>
  <si>
    <t>Dissecting microscope</t>
  </si>
  <si>
    <t>micro</t>
  </si>
  <si>
    <t xml:space="preserve">NA </t>
  </si>
  <si>
    <t>Fragment</t>
  </si>
  <si>
    <t>Fragments, fibres, foam</t>
  </si>
  <si>
    <t>Microfiber</t>
  </si>
  <si>
    <t>Micro</t>
  </si>
  <si>
    <r>
      <rPr/>
      <t xml:space="preserve">Donohue, Mary J, Julie Masura, Thomas Gelatt, Rolf Ream, Jason D. Baker, Kayleigh Faulhaber, and Darren T. Lerner. 2019. "Evaluating exposure of northern fur seals, Callorhinus ursinus, to microplastic pollution through fecal analysis." </t>
    </r>
    <r>
      <t>Marine Pollution Bulletin 138</t>
    </r>
    <r>
      <rPr/>
      <t>: 213-221.</t>
    </r>
  </si>
  <si>
    <t>Ukalqearteq</t>
  </si>
  <si>
    <t>Greenland</t>
  </si>
  <si>
    <t>Alle Alla</t>
  </si>
  <si>
    <t>Little auk</t>
  </si>
  <si>
    <t>binocular microscope</t>
  </si>
  <si>
    <t xml:space="preserve">Filaments </t>
  </si>
  <si>
    <t>Polyvinyl chloride, polyethylene</t>
  </si>
  <si>
    <t>Fibres</t>
  </si>
  <si>
    <t>Little Auks more often ingested light colored plastics rather than darker ones, likely mistaking them for prey. Data collection performed at the Ukaleqarteq breeding colony and this area is under the influence of the East-Greenland Current that carries multi-year sea-ice from the Arctic southwards. Samples taken from gular pouches of little auks that they were about to feed to their chicks.</t>
  </si>
  <si>
    <t>F. Amelineau, D. Bonnet, O. Heitz, V. Mortreux, A.M.A. Harding, N. Karnovsky, W. Walkusz, J. Fort , D. Gremillet. "Microplastic pollution in the Greenland Sea: Background levels and selective contamination of planktivorous diving seabirds". Environmental Pollution 219 (2016): 1131-1139</t>
  </si>
  <si>
    <t>F. Amelineau, D. Bonnet, O. Heitz, V. Mortreux, A.M.A. Harding, N. Karnovsky, W. Walkusz, J. Fort , D. Gremillet. "Microplastic pollution in the Greenland Sea: Background levels and selective contamination of planktivorous diving seabirds". Environmental Pollution 219 (2016): 1131-1140</t>
  </si>
  <si>
    <t>Sub-surface water</t>
  </si>
  <si>
    <t>Zooplankton</t>
  </si>
  <si>
    <t>WP-2 net</t>
  </si>
  <si>
    <t>Vertical</t>
  </si>
  <si>
    <t>polyester, polyethylene</t>
  </si>
  <si>
    <t>Collected zooplankton (little auk's prey) from the water column to determine the amount of plastics in the water column with them</t>
  </si>
  <si>
    <t>F. Amelineau, D. Bonnet, O. Heitz, V. Mortreux, A.M.A. Harding, N. Karnovsky, W. Walkusz, J. Fort , D. Gremillet. "Microplastic pollution in the Greenland Sea: Background levels and selective contamination of planktivorous diving seabirds". Environmental Pollution 219 (2016): 1131-1141</t>
  </si>
  <si>
    <t>F. Amelineau, D. Bonnet, O. Heitz, V. Mortreux, A.M.A. Harding, N. Karnovsky, W. Walkusz, J. Fort , D. Gremillet. "Microplastic pollution in the Greenland Sea: Background levels and selective contamination of planktivorous diving seabirds". Environmental Pollution 219 (2016): 1131-1142</t>
  </si>
  <si>
    <t xml:space="preserve">The southern North Sea </t>
  </si>
  <si>
    <t>Netherlands</t>
  </si>
  <si>
    <t>Clupea harengus</t>
  </si>
  <si>
    <t>Herring</t>
  </si>
  <si>
    <t>Stereo microscope</t>
  </si>
  <si>
    <t>micro?</t>
  </si>
  <si>
    <t>Polyethylene, polypropylene, polyethyleentereftalaat, styreneacrylate</t>
  </si>
  <si>
    <t>Foekema, Edwin M., Corine De Gruijter, Mekuria T. Mergia, Jan Andries van Franeker, AlberTinka J. Murk, and Albert A. Koelmans. 2013. "Plastic in North Sea Fish." Environmental Science &amp; Technology 47: 8818-8824.</t>
  </si>
  <si>
    <t xml:space="preserve">The northern North Sea </t>
  </si>
  <si>
    <t>Svalbard</t>
  </si>
  <si>
    <t>Boreogadus saida</t>
  </si>
  <si>
    <t>Polar cod</t>
  </si>
  <si>
    <t>Discovery V8 stereomicroscope</t>
  </si>
  <si>
    <t>2.8?</t>
  </si>
  <si>
    <t>Films</t>
  </si>
  <si>
    <t>Soft, flexible sheets/films</t>
  </si>
  <si>
    <t>sheets/film</t>
  </si>
  <si>
    <t>Microfibers not included in this data due to the strong possibility that they were due to contamination, as discussed in the study. GPS coordinates included are those for the city of Svalbard and not the particular sample sites, as the sites ranged over a vast area.</t>
  </si>
  <si>
    <t>Kühn, Susanne, Fokje L. Schaafsma, Bernike van Werven, Hauke Flores, Melanie Bergmann, Marion Egelkraut-Holtus, Mine B. Tekman, and Jan A. van Franeker. "Plastic ingestion by juvenile polar cod (Boreogadus saida) in the Arctic Ocean." Polar biology 41, no. 6 (2018): 1269-1278.</t>
  </si>
  <si>
    <t>Surface water</t>
  </si>
  <si>
    <t>stereo microscope</t>
  </si>
  <si>
    <t>Manta Trawl</t>
  </si>
  <si>
    <t>Horizontal</t>
  </si>
  <si>
    <t>Fibre</t>
  </si>
  <si>
    <t>Fibre, fragment, films</t>
  </si>
  <si>
    <t xml:space="preserve">Microplastics in this area are probably from the break down products of larger plastic items such as fibres from shipping activity or fishing equipment, recreation and offshore industries </t>
  </si>
  <si>
    <t>Lusher, Amy L., Valentina Tirelli, Ian O’Connor, and Rick Officer. "Microplastics in Arctic polar waters: the first reported values of particles in surface and sub-surface samples." Scientific reports 5 (2015): 14947.</t>
  </si>
  <si>
    <t>Collected via onboard sea water pump</t>
  </si>
  <si>
    <t>Devon Island</t>
  </si>
  <si>
    <t>Canada</t>
  </si>
  <si>
    <t>Fulamrus glaciaslis</t>
  </si>
  <si>
    <t>Northern fulmar</t>
  </si>
  <si>
    <t xml:space="preserve">soft (rubber-like) pieces, thread (fishing line or net) and rigid (plastic containers) </t>
  </si>
  <si>
    <t xml:space="preserve">fragment </t>
  </si>
  <si>
    <t>meso</t>
  </si>
  <si>
    <t xml:space="preserve">There was a tendency for plastics to be larger in birds collected earlier in the season. </t>
  </si>
  <si>
    <t>Mallory, Mark L. "Marine plastic debris in northern fulmars from the Canadian high Arctic" Baseline/Marine Pollution Bulletin 56 (2008): 1501-1504</t>
  </si>
  <si>
    <t>Coats Island</t>
  </si>
  <si>
    <t>Uria lomvia</t>
  </si>
  <si>
    <t>Thick-billed murre</t>
  </si>
  <si>
    <t>microscope</t>
  </si>
  <si>
    <t>Airgun pellet</t>
  </si>
  <si>
    <t>≤0.05</t>
  </si>
  <si>
    <t>Average plastic measurements are for the 5 different locations of the study combined</t>
  </si>
  <si>
    <t>Provencher, Jennifer F., Anthony J. Gaston, Mark L. Mallory, Patrick D. O’hara, and H. Grant Gilchrist. "Ingested plastic in a diving seabird, the thick-billed murre (Uria lomvia), in the eastern Canadian Arctic." Marine Pollution Bulletin 60, no. 9 (2010): 1406-1411.</t>
  </si>
  <si>
    <t>Digges Sound</t>
  </si>
  <si>
    <t>Rigid, fibres</t>
  </si>
  <si>
    <t>Akpatok Island</t>
  </si>
  <si>
    <t>Fragment, Fibre</t>
  </si>
  <si>
    <t>Rigid, soft, fibres</t>
  </si>
  <si>
    <t>Diving Survey</t>
  </si>
  <si>
    <t>Nieuwpoort Harbour</t>
  </si>
  <si>
    <t>Belgium</t>
  </si>
  <si>
    <t>polypropylene, polystyrene, nylon, polyethylene, polyvinyl alcohol</t>
  </si>
  <si>
    <t>Fibre, granuels</t>
  </si>
  <si>
    <t>*doesn't fit into our classification of the arctic zone</t>
  </si>
  <si>
    <t>Claessens, Michiel, Steven De Meester, Lieve Van Landuyt, Karen De Clerck, and Colin R. Janssen. "Occurrence and distribution of microplastics in marine sediments along the Belgian coast." Marine pollution bulletin 62, no. 10 (2011): 2199-2204.</t>
  </si>
  <si>
    <t>Oostende Harbour</t>
  </si>
  <si>
    <t>Zeebrugge Harbour</t>
  </si>
  <si>
    <t>Shoreline Study</t>
  </si>
  <si>
    <t>Koksijde-Bad Beach</t>
  </si>
  <si>
    <t>Groenendijk-Bad Beach</t>
  </si>
  <si>
    <t>Knokke-Zoute Beach</t>
  </si>
  <si>
    <t>Coast</t>
  </si>
  <si>
    <t>Offshore</t>
  </si>
  <si>
    <t>Prince Leopold Island</t>
  </si>
  <si>
    <t>The Minarets</t>
  </si>
  <si>
    <t>Newfoundland and Labrador</t>
  </si>
  <si>
    <t>Uria aalge</t>
  </si>
  <si>
    <t>Common Murre</t>
  </si>
  <si>
    <t xml:space="preserve">naked eye </t>
  </si>
  <si>
    <t xml:space="preserve">Hard plastic, rigid foam </t>
  </si>
  <si>
    <t>Meso</t>
  </si>
  <si>
    <t>**doesn't fit into our classification of the arctic zone (less than 60 degrees north) Murres were collected from 3 different locations, but data was combined. The most common location was noted for latitude and longitude (Twillingate 49.67N, 54.79W), other locations are: St. Mary's Bay (46.93N, 53.69W) and Conception Bay (47.75N, 53.00W)</t>
  </si>
  <si>
    <t>Bond, A. I. et al. 2013. "Ingestion for plastic marine debris by Common and Thick-billed Murres in the northwestern Atlantic from 1985 to 2012". Marine Pollution Bulletin 77: 192-195.</t>
  </si>
  <si>
    <t>Thick-billed Murre</t>
  </si>
  <si>
    <t>Fulmarus glacialis</t>
  </si>
  <si>
    <t>IMARES</t>
  </si>
  <si>
    <t>Industrial plastic, user plastic (fragments, films, threads and foams)</t>
  </si>
  <si>
    <t>They found in this study that on Svalbard, 22.5 % of northern fulmars have ≥0.1 g of plastic in their stomach, which exceeds the level defined by OSPAR as the Ecological Quality Objective for the North Sea (EcoQO; 10 %).</t>
  </si>
  <si>
    <t>Trevail, Alice M., Geir W. Gabrielsen, Susanne Kühn, and Jan A. Van Franeker. "Elevated levels of ingested plastic in a high Arctic seabird, the northern fulmar (Fulmarus glacialis)." Polar Biology 38, no. 7 (2015): 975-981.</t>
  </si>
  <si>
    <t>Svalbard archipelago</t>
  </si>
  <si>
    <t>macro</t>
  </si>
  <si>
    <t>Household articles</t>
  </si>
  <si>
    <t>PET bottles, light containers, plastic bags, textiles, buoys, ropes, net fragments, fishing trawls</t>
  </si>
  <si>
    <t>Household plastic</t>
  </si>
  <si>
    <t>Macro</t>
  </si>
  <si>
    <r>
      <rPr>
        <rFont val="Arial"/>
      </rPr>
      <t xml:space="preserve">WESLAWSKI, Jan Marcin, and Lech KOTWICKI. 2018. "Macro-plastic, a new vector for boreal species dispersal on Svalbard." </t>
    </r>
    <r>
      <rPr>
        <rFont val="Arial"/>
      </rPr>
      <t>Polish Polar Research</t>
    </r>
    <r>
      <rPr>
        <rFont val="Arial"/>
      </rPr>
      <t xml:space="preserve"> 39 (1): 165-174. doi:10.1515/popore-2018-0008</t>
    </r>
  </si>
  <si>
    <t>Deep-Sea Sediment Cores</t>
  </si>
  <si>
    <t>Subpolar North Atlantic</t>
  </si>
  <si>
    <t>15 plastic fibres per 50 ml sediment</t>
  </si>
  <si>
    <t>Polyester</t>
  </si>
  <si>
    <t xml:space="preserve">Polyester, polyamides, acetate, acrylic </t>
  </si>
  <si>
    <t>&lt;0.1</t>
  </si>
  <si>
    <t>It is notable that fibres represented the largest proportion of microplastics seen in other studies based on sediment analyses,whereas sea-surface studies most often report larger fragments.</t>
  </si>
  <si>
    <t>Woodall LC et al. 2014 The deep sea is amajor sink formicroplastic debris. R. Soc. open sci. 1: 140317. http://dx.doi.org/10.1098/rsos.140317</t>
  </si>
  <si>
    <t>10 plastic fibres per 50 ml sediment</t>
  </si>
  <si>
    <t>Ployester</t>
  </si>
  <si>
    <t>&lt;0.2</t>
  </si>
  <si>
    <t>Woodall LC et al. 2014 The deep sea is amajor sink formicroplastic debris. R. Soc. open sci. 1: 140317. http://dx.doi.org/10.1098/rsos.140318</t>
  </si>
  <si>
    <t>Type of study</t>
  </si>
  <si>
    <t>Citation (long) - Chicago Style</t>
  </si>
  <si>
    <t>Citation (short)</t>
  </si>
  <si>
    <t>Title</t>
  </si>
  <si>
    <t>Source</t>
  </si>
  <si>
    <t>Abstract</t>
  </si>
  <si>
    <t>Trevail et al., 2015</t>
  </si>
  <si>
    <t>Elevated levels of ingested plastic in a high Arctic seabird, the northern fulmar (Fulmarus glacialis)</t>
  </si>
  <si>
    <t>Published study</t>
  </si>
  <si>
    <t>Plastic pollution is of worldwide concern; however, increases in international commercial activity in the Arctic are occurring without the knowledge of the existing threat posed to the local marine environment by plastic litter. Here, we quantify plastic ingestion by northern fulmars, Fulmarus glacialis, from Svalbard, at the gateway to future shipping routes in the high Arctic. Plastic ingestion by Svalbard fulmars does not follow the established decreasing trend away from human marine impact. Of 40 sampled individuals, 35 fulmars (87.5 %) had plastic in their stomachs, averaging at 0.08 g or 15.3 pieces per individual. Plastic ingestion levels on Svalbard exceed the ecological quality objective defined by OSPAR for European seas. This highlights an urgent need for mitigation of plastic pollution in the Arctic as well as international regulation of future commercial activity.</t>
  </si>
  <si>
    <t>Provencher et al., 2010</t>
  </si>
  <si>
    <t>Ingested plastic in a diving seabird, the thick-billed murre (Uria lomvia), in the eastern Canadian Arctic</t>
  </si>
  <si>
    <t>Plastic debris has become ubiquitous in the marine environment and seabirds may ingest debris which can have deleterious effects on their health. In the North Atlantic Ocean, surface feeding seabirds typically ingest high levels of plastic, while the diving auks which feed in the water column typically have much lower levels. We examined 186 thick-billed murres from five colonies in the eastern Canadian Arctic for ingested plastic debris. Approximately 11% of the birds had at least one piece of plastic debris in their gastrointestinal tracts, with debris dominated by user plastics. This is the first report of ingested plastics in an auk species in Canada’s Arctic, and the highest incidence of plastic ingestion to date for thick-billed murres (Uria lomvia).</t>
  </si>
  <si>
    <t>Lusher et al., 2015</t>
  </si>
  <si>
    <t>Microplastics in Arctic polar waters: the first reported values of
particles in surface and sub-surface samples</t>
  </si>
  <si>
    <t>Plastic, as a form of marine litter, is found in varying quantities and sizes around the globe from surface waters to deep-sea sediments. Identifying patterns of microplastic distribution will benefit
an understanding of the scale of their potential effect on the environment and organisms. As sea
ice extent is reducing in the Arctic, heightened shipping and fishing activity may increase marine pollution in the area. Microplastics may enter the region following ocean transport and local input, although baseline contamination measurements are still required. Here we present the first study of microplastics in Arctic waters, south and southwest of Svalbard, Norway. Microplastics were found in surface (top 16 cm) and sub-surface (6 m depth) samples using two independent techniques. Origins and pathways bringing microplastic to the Arctic remain unclear. Particle composition (95% fibres) suggests they may either result from the breakdown of larger items (transported over large distances by prevailing currents, or derived from local vessel activity), or input in sewage and wastewater from coastal areas. Concurrent observations of high zooplankton abundance suggest a high probability
for marine biota to encounter microplastics and a potential for trophic interactions. Further research is required to understand the effects of microplastic-biota interaction within this productive environment.</t>
  </si>
  <si>
    <t>Bergmann et al., 2017</t>
  </si>
  <si>
    <t>Citizen scientists reveal: Marine litter pollutes Arctic beaches and affects wild life</t>
  </si>
  <si>
    <t>Recent data indicate accumulation areas of marine litter in Arctic waters and significant increases over time. Beaches on remote Arctic islands may be sinks for marine litter and reflect pollution levels of the surrounding waters particularly well. We provide the first quantitative data from surveys carried out by citizen scientists on six beaches of Svalbard. Litter quantities recorded by cruise tourists varied from 9–524 g m−2 and were similar to those from densely populated areas. Plastics accounted for &gt; 80% of the overall litter, most of which originated from fisheries. Photographs provided by citizens show deleterious effects of beach litter on Arctic wildlife, which is already under strong pressure from global climate change. Our study highlights the potential of citizen scientists to provide scientifically valuable data on the pollution of sensitive remote ecosystems. The results stress once more that current legislative frameworks are insufficient to tackle the pollution of Arctic ecosystems.</t>
  </si>
  <si>
    <t>Kühn et al., 2018</t>
  </si>
  <si>
    <t>Plastic ingestion by juvenile polar cod (Boreogadus saida) in the Arctic
Ocean</t>
  </si>
  <si>
    <t>One of the recently recognised stressors in Arctic ecosystems concerns plastic litter. In this study, juvenile polar cod (Boreogadus saida) were investigated for the presence of plastics in their stomachs. Polar cod is considered a key species in the Arctic ecosystem. The fsh were collected both directly from underneath the sea ice in the Eurasian Basin and in open waters around Svalbard. We analysed the stomachs of 72 individuals under a stereo microscope. Two stomachs contained nonfbrous microplastic particles. According to μFTIR analysis, the particles consisted of epoxy resin and a mix of Kaolin with polymethylmethacrylate (PMMA). Fibrous objects were excluded from this analysis to avoid bias due to contamination with airborne micro-fbres. A systematic investigation of the risk for secondary micro-fbre contamination during analytical procedures showed that precautionary measures in all procedural steps are critical. Based on the two non-fbrous objects found in polar cod stomachs, our results show that ingestion of microplastic particles by this ecologically important fsh species is possible. With increasing human activity, plastic ingestion may act as an increasing stressor on polar cod in combination with ocean warming and sea-ice decline in peripheral regions of the Arctic Ocean. To fully assess the signifcance of this stressor and its spatial and temporal variability, future studies must apply a rigorous approach to avoid secondary pollution.</t>
  </si>
  <si>
    <t>Mallory, 2008.</t>
  </si>
  <si>
    <t>Marine plastic debris in northern fulmars from the Canadian high Arctic</t>
  </si>
  <si>
    <t>Ingestion, surface water</t>
  </si>
  <si>
    <t>Amelineau et al., 2016</t>
  </si>
  <si>
    <t>Microplastic pollution in the Greenland Sea: Background levels and selective contamination of planktivorous diving seabirds</t>
  </si>
  <si>
    <t>Microplastics have been reported everywhere around the globe. With very limited human activities, the Arctic is distant from major sources of microplastics. However, microplastic ingestions have been found in several Arctic marine predators, confirming their presence in this region. Nonetheless, existing information for this area remains scarce, thus there is an urgent need to quantify the contamination of Arctic marine waters. In this context, we studied microplastic abundance and composition within the zooplankton community off East Greenland. For the same area, we concurrently evaluated microplastic contamination of little auks (Alle alle), an Arctic seabird feeding on zooplankton while diving between 0 and 50 m. The study took place off East Greenland in July 2005 and 2014, under strongly contrasted sea-ice conditions. Among all samples, 97.2% of the debris found were filaments. Despite the remoteness of our study area, microplastic abundances were comparable to those of other oceans, with 0.99 ± 0.62 m!3 in the presence of sea-ice (2005), and 2.38 ± 1.11 m!3 in the nearby absence of sea-ice (2014). Microplastic rise between 2005 and 2014 might be linked to an increase in plastic production worldwide or to lower sea-ice extents in 2014, as sea-ice can represent a sink for microplastic particles, which are subsequently released to the water column upon melting. Crucially, all birds had eaten plastic filaments, and they collected high levels of microplastics compared to background levels with 9.99 and 8.99 pieces per chick meal in 2005 and 2014, respectively. Importantly, we also demonstrated that little auks took more often light colored microplastics, rather than darker ones, strongly suggesting an active contamination with birds mistaking microplastics for their natural prey. Overall, our study stresses the great vulnerability of Arctic marine species to microplastic pollution in a warming Arctic, where sea-ice melting is expected to release vast volumes of trapped debris.</t>
  </si>
  <si>
    <t>Diving, Shoreline</t>
  </si>
  <si>
    <t>Claessens et al., 2011</t>
  </si>
  <si>
    <t>Occurrence and distribution of microplastics in marine sediments along the Belgian coast</t>
  </si>
  <si>
    <t>Plastic debris is known to undergo fragmentation at sea, which leads to the formation of microscopic particles of plastic; the so called ‘microplastics’. Due to their buoyant and persistent properties, these microplastics have the potential to become widely dispersed in the marine environment through hydrodynamic processes and ocean currents. In this study, the occurrence and distribution of microplastics was investigated in Belgian marine sediments from different locations (coastal harbours, beaches and sublittoral areas). Particles were found in large numbers in all samples, showing the wide distribution of microplastics in Belgian coastal waters. The highest concentrations were found in the harbours where total microplastic concentrations of up to 390 particles kg1 dry sediment were observed, which is 15–50 times higher than reported maximum concentrations of other, similar study areas. The depth profile of sediment cores suggested that microplastic concentrations on the beaches reflect the global plastic production increase.</t>
  </si>
  <si>
    <t>Bond, Alexander L., Jennifer F. Provencher, Richard D. Elliot, Pierre C. Ryan, Sherrylynn Rowe, Ian L. Jones, Gregory J. Robertson, and Sabina I. Wilhelm. "Ingestion of plastic marine debris by Common and Thick-billed Murres in the northwestern Atlantic from 1985 to 2012." Marine pollution bulletin 77, no. 1-2 (2013): 192-195.</t>
  </si>
  <si>
    <t>Bond et al., 2013</t>
  </si>
  <si>
    <t>Ingestion for plastic marine debris by Common and Thick-billed Murres in the northwestern Atlantic from 1985 to 2012</t>
  </si>
  <si>
    <t>Plastic ingestion by seabirds is a growing conservation issue, but there are few time series of plastic ingestion with large sample sizes for which one can assess temporal trends. Common and Thick-billed Murres (Uria aalge and U. lomvia) are pursuit-diving auks that are legally harvested in Newfoundland and Labrador, Canada. Here, we combined previously unpublished data on plastic ingestion (from the 1980s to the 1990s) with contemporary samples (2011–2012) to evaluate changes in murres’ plastic ingestion. Approximately 7% of murres had ingested plastic, with no significant change in the frequency of ingestion among species or periods. The number of pieces of plastic/bird, and mass of plastic/bird were highest in the 1980s, lowest in the late 1990s, and intermediate in contemporary samples. Studying plastic ingestion in harvested seabird populations links harvesters to conservation and health-related issues and is a useful source of large samples for diet and plastic ingestion studies.</t>
  </si>
  <si>
    <t>This literature review was used in the paper: Liboiron et al (under review). "Densities and Relationships of plastics in the Eastern Arctic (Inuit Nunangat)"</t>
  </si>
  <si>
    <t>Search Terms</t>
  </si>
  <si>
    <t>Types of Data</t>
  </si>
  <si>
    <t>Databases &amp; Peer reviewed literature &amp; Other sources</t>
  </si>
  <si>
    <t>years inclusive</t>
  </si>
  <si>
    <t>Arctic plastics</t>
  </si>
  <si>
    <t>MUN Library Catalogue</t>
  </si>
  <si>
    <t>all</t>
  </si>
  <si>
    <t>Artic microplastics</t>
  </si>
  <si>
    <t>Google scholar</t>
  </si>
  <si>
    <t>Microplastics in the arctic</t>
  </si>
  <si>
    <t>AMAP group</t>
  </si>
  <si>
    <t>Microplastic in norway</t>
  </si>
  <si>
    <t>Polar plastics</t>
  </si>
  <si>
    <t>Instrument used to identify plastics</t>
  </si>
  <si>
    <t>Average number of plastic</t>
  </si>
  <si>
    <t xml:space="preserve">Categorie of types of most prominent plastic </t>
  </si>
  <si>
    <t>Year the data was collected/observed in the lab or field. Last year of collection noted if more than one year</t>
  </si>
  <si>
    <t>Year the findings were published</t>
  </si>
  <si>
    <t>The genre of plastic pollution research. Includes: ingestion (biomonitoring- from animal blood, guts, or feces), entanglement (organisms entagled in plastic), diving survey (plastics located on or near water bottom, deeper water or located within sediment), nest incorporation (% of nests with plastics incorporated), shoreline study (plastics located on beaches/shores) , surface water study (plastics located on the water surface, surface trawling for floating plastics), sub-surface water study (samples of water taken just below the water surface), terrestrial study (plastics located inland)</t>
  </si>
  <si>
    <t>Some papers looked at more than one genre of plastic pollution research, more or less 2 separate studies in one paper</t>
  </si>
  <si>
    <t>Marine, Freshwater, Terrestrial</t>
  </si>
  <si>
    <t>Location of where the samples were collected</t>
  </si>
  <si>
    <t>Country where the samples were collected</t>
  </si>
  <si>
    <t>Latitude where the samples were collected (N: (+), S: (-) )</t>
  </si>
  <si>
    <t>Logitude where the samples were collected (E: (+), W: (-) )</t>
  </si>
  <si>
    <t>Scientific species name of the sample</t>
  </si>
  <si>
    <t>Common name of the species/sample</t>
  </si>
  <si>
    <t>Number of samples collected</t>
  </si>
  <si>
    <t>How the plastics were identified (using the naked eye, microscope (type), etc.)</t>
  </si>
  <si>
    <t>Minimum size class of platics reported, based on the instrument used to identify/locate the plastics and its ability to identify different size classes</t>
  </si>
  <si>
    <t>Latitude where the surface trawl sampling began</t>
  </si>
  <si>
    <t>Longitude where the surface trawl sampling began</t>
  </si>
  <si>
    <t>Latitude where the surface trawl sampling ended</t>
  </si>
  <si>
    <t>Longitude where the surface trawl sampling ended</t>
  </si>
  <si>
    <t>Total distance travelled while trawling</t>
  </si>
  <si>
    <t>Type of equipment used to collect the trawl sample</t>
  </si>
  <si>
    <t>Length of time that the trawling lasted (from the time the trawl entered the water and water began passing through it to the time it was removed from the water)</t>
  </si>
  <si>
    <t>?</t>
  </si>
  <si>
    <t>Total number of plastics found in the surface water trawl sample</t>
  </si>
  <si>
    <t>Total number of plastic pieces per km^2</t>
  </si>
  <si>
    <t>Number of organisms found in the study that had become entangled in plastic debris</t>
  </si>
  <si>
    <t>Most prominent type of plastic debris that caused the highest number of entanglements with organisms</t>
  </si>
  <si>
    <t>Distance from survey line to the water in meters</t>
  </si>
  <si>
    <t>Length of the area surveyed for debris in meters</t>
  </si>
  <si>
    <t>Width of the area surveyed for debris in meters</t>
  </si>
  <si>
    <t>Total area that was sampled to look for plastics/debris</t>
  </si>
  <si>
    <t>Total mass of pieces of litter collected during the sampling (kg)</t>
  </si>
  <si>
    <t>Total mass of the plastic that was collected</t>
  </si>
  <si>
    <t>Total mass of plastic per meter squared of area sampled</t>
  </si>
  <si>
    <t>Proportion of litter pieces that were plastic</t>
  </si>
  <si>
    <t>Percentage of samples that were found to have ingested plastic</t>
  </si>
  <si>
    <t>Average weight of plastics found in individuals</t>
  </si>
  <si>
    <t xml:space="preserve">Most commonly found plastic throughout the study. </t>
  </si>
  <si>
    <t>The percentage of the most prominent plastic type compared to the other types</t>
  </si>
  <si>
    <t>Category that the most commonly found plastics fall into. Options include: fragment, film, microfiber, foam, thread, microbead, pellet, named item (i.e. cigarette butt, bottle cap, etc.)</t>
  </si>
  <si>
    <t>Macro (&gt;25mm), Meso (5-25mm), Micro (&lt;5mm)</t>
  </si>
  <si>
    <t>Length of longest side of the plastic</t>
  </si>
  <si>
    <t>Width of thickest side of the plastic</t>
  </si>
  <si>
    <t>Height of the plastic</t>
  </si>
  <si>
    <t>Mass of the plastic</t>
  </si>
  <si>
    <t>Full citation of the paper which the data was obtained</t>
  </si>
  <si>
    <t>Notes</t>
  </si>
  <si>
    <t>Searched to saturation - stopped searching for relevant articles when searches of different databases showed only articles that had already been observed</t>
  </si>
  <si>
    <t>If there is a range for the years of collection for a study, the earliest year of collection is the one added to the data set</t>
  </si>
  <si>
    <t xml:space="preserve">If there is a range in location latitude and longitude the average of the range is used </t>
  </si>
  <si>
    <r>
      <t xml:space="preserve">For the purpose of this study, the </t>
    </r>
    <r>
      <rPr>
        <b/>
      </rPr>
      <t>arctic</t>
    </r>
    <r>
      <t xml:space="preserve"> includes any place </t>
    </r>
    <r>
      <rPr>
        <b/>
      </rPr>
      <t>60 degrees North or higher</t>
    </r>
  </si>
  <si>
    <t>People that contributed to this dataset</t>
  </si>
  <si>
    <t>Kaitlyn Hawkins</t>
  </si>
  <si>
    <t>Carley Mills</t>
  </si>
  <si>
    <t>Charlotte Muise</t>
  </si>
  <si>
    <t>Jill Chidley</t>
  </si>
  <si>
    <t>Lauren Watwood</t>
  </si>
  <si>
    <t>Max Liboiron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</si>
</sst>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9">
    <font>
      <sz val="10.0"/>
      <color rgb="FF000000"/>
      <name val="Arial"/>
    </font>
    <font>
      <sz val="11.0"/>
      <name val="Arial"/>
    </font>
    <font>
      <sz val="11.0"/>
      <color rgb="FF000000"/>
      <name val="Arial"/>
    </font>
    <font/>
    <font>
      <sz val="11.0"/>
      <color rgb="FF222222"/>
      <name val="Arial"/>
    </font>
    <font>
      <sz val="11.0"/>
    </font>
    <font>
      <i/>
      <sz val="12.0"/>
    </font>
    <font>
      <i/>
      <sz val="11.0"/>
      <name val="Arial"/>
    </font>
    <font>
      <i/>
      <sz val="12.0"/>
      <color rgb="FF000000"/>
      <name val="Arial"/>
    </font>
    <font>
      <sz val="11.0"/>
      <color rgb="FF000000"/>
      <name val="Roboto"/>
    </font>
    <font>
      <color rgb="FF000000"/>
      <name val="Arial"/>
    </font>
    <font>
      <color rgb="FF000000"/>
      <name val="Roboto"/>
    </font>
    <font>
      <sz val="11.0"/>
      <color rgb="FFFF0000"/>
      <name val="Arial"/>
    </font>
    <font>
      <sz val="12.0"/>
      <color rgb="FF000000"/>
      <name val="Arial"/>
    </font>
    <font>
      <color rgb="FF222222"/>
      <name val="Arial"/>
    </font>
    <font>
      <sz val="11.0"/>
      <color rgb="FF000000"/>
      <name val="NexusSerif"/>
    </font>
    <font>
      <sz val="11.0"/>
      <color rgb="FF2E2E2E"/>
      <name val="NexusSans"/>
    </font>
    <font>
      <b/>
      <name val="Arial"/>
    </font>
    <font>
      <name val="Arial"/>
    </font>
  </fonts>
  <fills count="14">
    <fill>
      <patternFill patternType="none"/>
    </fill>
    <fill>
      <patternFill patternType="lightGray"/>
    </fill>
    <fill>
      <patternFill patternType="solid">
        <fgColor rgb="FFD9D2E9"/>
        <bgColor rgb="FFD9D2E9"/>
      </patternFill>
    </fill>
    <fill>
      <patternFill patternType="solid">
        <fgColor rgb="FFFFF2CC"/>
        <bgColor rgb="FFFFF2CC"/>
      </patternFill>
    </fill>
    <fill>
      <patternFill patternType="solid">
        <fgColor rgb="FFB6D7A8"/>
        <bgColor rgb="FFB6D7A8"/>
      </patternFill>
    </fill>
    <fill>
      <patternFill patternType="solid">
        <fgColor rgb="FFD0E0E3"/>
        <bgColor rgb="FFD0E0E3"/>
      </patternFill>
    </fill>
    <fill>
      <patternFill patternType="solid">
        <fgColor rgb="FFFCE5CD"/>
        <bgColor rgb="FFFCE5CD"/>
      </patternFill>
    </fill>
    <fill>
      <patternFill patternType="solid">
        <fgColor rgb="FFEAD1DC"/>
        <bgColor rgb="FFEAD1DC"/>
      </patternFill>
    </fill>
    <fill>
      <patternFill patternType="solid">
        <fgColor rgb="FFD9D9D9"/>
        <bgColor rgb="FFD9D9D9"/>
      </patternFill>
    </fill>
    <fill>
      <patternFill patternType="solid">
        <fgColor rgb="FFA4C2F4"/>
        <bgColor rgb="FFA4C2F4"/>
      </patternFill>
    </fill>
    <fill>
      <patternFill patternType="solid">
        <fgColor rgb="FFF2DCDB"/>
        <bgColor rgb="FFF2DCDB"/>
      </patternFill>
    </fill>
    <fill>
      <patternFill patternType="solid">
        <fgColor rgb="FFF4CCCC"/>
        <bgColor rgb="FFF4CCCC"/>
      </patternFill>
    </fill>
    <fill>
      <patternFill patternType="solid">
        <fgColor rgb="FFF3F3F3"/>
        <bgColor rgb="FFF3F3F3"/>
      </patternFill>
    </fill>
    <fill>
      <patternFill patternType="solid">
        <fgColor rgb="FFFFFFFF"/>
        <bgColor rgb="FFFFFFFF"/>
      </patternFill>
    </fill>
  </fills>
  <borders count="2">
    <border/>
    <border>
      <right/>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0" fillId="2" fontId="1" numFmtId="0" xfId="0" applyAlignment="1" applyFill="1" applyFont="1">
      <alignment horizontal="left"/>
    </xf>
    <xf borderId="0" fillId="3" fontId="1" numFmtId="0" xfId="0" applyAlignment="1" applyFill="1" applyFont="1">
      <alignment horizontal="left"/>
    </xf>
    <xf borderId="0" fillId="4" fontId="1" numFmtId="0" xfId="0" applyAlignment="1" applyFill="1" applyFont="1">
      <alignment horizontal="left"/>
    </xf>
    <xf borderId="0" fillId="5" fontId="2" numFmtId="0" xfId="0" applyAlignment="1" applyFill="1" applyFont="1">
      <alignment horizontal="left" vertical="bottom"/>
    </xf>
    <xf borderId="0" fillId="5" fontId="1" numFmtId="0" xfId="0" applyAlignment="1" applyFont="1">
      <alignment horizontal="left" vertical="bottom"/>
    </xf>
    <xf borderId="0" fillId="6" fontId="1" numFmtId="0" xfId="0" applyAlignment="1" applyFill="1" applyFont="1">
      <alignment horizontal="left" readingOrder="0" vertical="bottom"/>
    </xf>
    <xf borderId="0" fillId="6" fontId="3" numFmtId="0" xfId="0" applyAlignment="1" applyFont="1">
      <alignment horizontal="left"/>
    </xf>
    <xf borderId="0" fillId="7" fontId="2" numFmtId="0" xfId="0" applyAlignment="1" applyFill="1" applyFont="1">
      <alignment horizontal="left" vertical="bottom"/>
    </xf>
    <xf borderId="0" fillId="7" fontId="1" numFmtId="0" xfId="0" applyAlignment="1" applyFont="1">
      <alignment horizontal="left" vertical="bottom"/>
    </xf>
    <xf borderId="0" fillId="8" fontId="2" numFmtId="0" xfId="0" applyAlignment="1" applyFill="1" applyFont="1">
      <alignment horizontal="left" vertical="bottom"/>
    </xf>
    <xf borderId="0" fillId="8" fontId="1" numFmtId="0" xfId="0" applyAlignment="1" applyFont="1">
      <alignment horizontal="left" vertical="bottom"/>
    </xf>
    <xf borderId="0" fillId="8" fontId="1" numFmtId="0" xfId="0" applyAlignment="1" applyFont="1">
      <alignment horizontal="left" readingOrder="0" vertical="bottom"/>
    </xf>
    <xf borderId="0" fillId="3" fontId="1" numFmtId="0" xfId="0" applyAlignment="1" applyFont="1">
      <alignment readingOrder="0" vertical="bottom"/>
    </xf>
    <xf borderId="0" fillId="3" fontId="1" numFmtId="0" xfId="0" applyAlignment="1" applyFont="1">
      <alignment vertical="bottom"/>
    </xf>
    <xf borderId="0" fillId="9" fontId="2" numFmtId="0" xfId="0" applyAlignment="1" applyFill="1" applyFont="1">
      <alignment horizontal="left" vertical="bottom"/>
    </xf>
    <xf borderId="0" fillId="9" fontId="1" numFmtId="0" xfId="0" applyAlignment="1" applyFont="1">
      <alignment horizontal="left" vertical="bottom"/>
    </xf>
    <xf borderId="0" fillId="9" fontId="3" numFmtId="0" xfId="0" applyFont="1"/>
    <xf borderId="1" fillId="10" fontId="2" numFmtId="0" xfId="0" applyAlignment="1" applyBorder="1" applyFill="1" applyFont="1">
      <alignment horizontal="left" shrinkToFit="0" vertical="bottom" wrapText="0"/>
    </xf>
    <xf borderId="0" fillId="10" fontId="1" numFmtId="0" xfId="0" applyAlignment="1" applyFont="1">
      <alignment horizontal="left" vertical="bottom"/>
    </xf>
    <xf borderId="0" fillId="11" fontId="2" numFmtId="0" xfId="0" applyAlignment="1" applyFill="1" applyFont="1">
      <alignment horizontal="left" vertical="bottom"/>
    </xf>
    <xf borderId="0" fillId="11" fontId="1" numFmtId="0" xfId="0" applyAlignment="1" applyFont="1">
      <alignment horizontal="left" vertical="bottom"/>
    </xf>
    <xf borderId="0" fillId="2" fontId="2" numFmtId="0" xfId="0" applyAlignment="1" applyFont="1">
      <alignment horizontal="left" vertical="bottom"/>
    </xf>
    <xf borderId="0" fillId="2" fontId="1" numFmtId="0" xfId="0" applyAlignment="1" applyFont="1">
      <alignment horizontal="left" vertical="bottom"/>
    </xf>
    <xf borderId="0" fillId="3" fontId="1" numFmtId="0" xfId="0" applyAlignment="1" applyFont="1">
      <alignment readingOrder="0"/>
    </xf>
    <xf borderId="0" fillId="0" fontId="1" numFmtId="0" xfId="0" applyFont="1"/>
    <xf borderId="0" fillId="3" fontId="1" numFmtId="0" xfId="0" applyAlignment="1" applyFont="1">
      <alignment horizontal="left" readingOrder="0"/>
    </xf>
    <xf borderId="0" fillId="4" fontId="1" numFmtId="0" xfId="0" applyAlignment="1" applyFont="1">
      <alignment horizontal="left"/>
    </xf>
    <xf borderId="0" fillId="5" fontId="2" numFmtId="0" xfId="0" applyAlignment="1" applyFont="1">
      <alignment horizontal="left" readingOrder="0" shrinkToFit="0" vertical="bottom" wrapText="0"/>
    </xf>
    <xf borderId="0" fillId="6" fontId="2" numFmtId="0" xfId="0" applyAlignment="1" applyFont="1">
      <alignment horizontal="left" readingOrder="0" shrinkToFit="0" vertical="bottom" wrapText="0"/>
    </xf>
    <xf borderId="0" fillId="8" fontId="2" numFmtId="0" xfId="0" applyAlignment="1" applyFont="1">
      <alignment horizontal="left" readingOrder="0" vertical="bottom"/>
    </xf>
    <xf borderId="0" fillId="3" fontId="2" numFmtId="0" xfId="0" applyAlignment="1" applyFont="1">
      <alignment readingOrder="0" vertical="bottom"/>
    </xf>
    <xf borderId="0" fillId="9" fontId="2" numFmtId="0" xfId="0" applyAlignment="1" applyFont="1">
      <alignment horizontal="left" readingOrder="0" vertical="bottom"/>
    </xf>
    <xf borderId="0" fillId="10" fontId="2" numFmtId="0" xfId="0" applyAlignment="1" applyFont="1">
      <alignment horizontal="left" readingOrder="0" vertical="bottom"/>
    </xf>
    <xf borderId="0" fillId="10" fontId="2" numFmtId="0" xfId="0" applyAlignment="1" applyFont="1">
      <alignment horizontal="left" vertical="bottom"/>
    </xf>
    <xf borderId="0" fillId="11" fontId="2" numFmtId="0" xfId="0" applyAlignment="1" applyFont="1">
      <alignment readingOrder="0" vertical="bottom"/>
    </xf>
    <xf borderId="0" fillId="11" fontId="2" numFmtId="0" xfId="0" applyAlignment="1" applyFont="1">
      <alignment horizontal="left" readingOrder="0" vertical="bottom"/>
    </xf>
    <xf borderId="0" fillId="0" fontId="1" numFmtId="0" xfId="0" applyAlignment="1" applyFont="1">
      <alignment readingOrder="0"/>
    </xf>
    <xf borderId="0" fillId="12" fontId="1" numFmtId="0" xfId="0" applyAlignment="1" applyFill="1" applyFont="1">
      <alignment horizontal="left" readingOrder="0"/>
    </xf>
    <xf borderId="0" fillId="12" fontId="1" numFmtId="3" xfId="0" applyAlignment="1" applyFont="1" applyNumberFormat="1">
      <alignment horizontal="left" readingOrder="0"/>
    </xf>
    <xf borderId="0" fillId="12" fontId="4" numFmtId="0" xfId="0" applyAlignment="1" applyFont="1">
      <alignment horizontal="left" readingOrder="0"/>
    </xf>
    <xf borderId="0" fillId="12" fontId="1" numFmtId="0" xfId="0" applyFont="1"/>
    <xf borderId="0" fillId="12" fontId="5" numFmtId="3" xfId="0" applyAlignment="1" applyFont="1" applyNumberFormat="1">
      <alignment horizontal="left"/>
    </xf>
    <xf borderId="0" fillId="12" fontId="5" numFmtId="0" xfId="0" applyAlignment="1" applyFont="1">
      <alignment readingOrder="0"/>
    </xf>
    <xf borderId="0" fillId="12" fontId="2" numFmtId="0" xfId="0" applyAlignment="1" applyFont="1">
      <alignment horizontal="left" readingOrder="0"/>
    </xf>
    <xf borderId="0" fillId="12" fontId="1" numFmtId="0" xfId="0" applyAlignment="1" applyFont="1">
      <alignment horizontal="left"/>
    </xf>
    <xf borderId="0" fillId="12" fontId="6" numFmtId="0" xfId="0" applyAlignment="1" applyFont="1">
      <alignment readingOrder="0"/>
    </xf>
    <xf borderId="0" fillId="12" fontId="7" numFmtId="0" xfId="0" applyAlignment="1" applyFont="1">
      <alignment horizontal="left" readingOrder="0"/>
    </xf>
    <xf borderId="0" fillId="12" fontId="3" numFmtId="0" xfId="0" applyAlignment="1" applyFont="1">
      <alignment readingOrder="0"/>
    </xf>
    <xf borderId="0" fillId="12" fontId="1" numFmtId="0" xfId="0" applyAlignment="1" applyFont="1">
      <alignment readingOrder="0"/>
    </xf>
    <xf borderId="0" fillId="0" fontId="1" numFmtId="0" xfId="0" applyAlignment="1" applyFont="1">
      <alignment horizontal="left" readingOrder="0"/>
    </xf>
    <xf borderId="0" fillId="0" fontId="5" numFmtId="0" xfId="0" applyAlignment="1" applyFont="1">
      <alignment readingOrder="0"/>
    </xf>
    <xf borderId="0" fillId="0" fontId="5" numFmtId="0" xfId="0" applyAlignment="1" applyFont="1">
      <alignment horizontal="left" readingOrder="0"/>
    </xf>
    <xf borderId="0" fillId="0" fontId="1" numFmtId="0" xfId="0" applyAlignment="1" applyFont="1">
      <alignment horizontal="left"/>
    </xf>
    <xf borderId="0" fillId="0" fontId="4" numFmtId="0" xfId="0" applyAlignment="1" applyFont="1">
      <alignment horizontal="left" readingOrder="0"/>
    </xf>
    <xf borderId="0" fillId="0" fontId="7" numFmtId="0" xfId="0" applyAlignment="1" applyFont="1">
      <alignment horizontal="left" readingOrder="0"/>
    </xf>
    <xf borderId="0" fillId="0" fontId="1" numFmtId="21" xfId="0" applyAlignment="1" applyFont="1" applyNumberFormat="1">
      <alignment horizontal="left" readingOrder="0"/>
    </xf>
    <xf borderId="0" fillId="0" fontId="3" numFmtId="0" xfId="0" applyAlignment="1" applyFont="1">
      <alignment horizontal="left" readingOrder="0"/>
    </xf>
    <xf borderId="0" fillId="0" fontId="8" numFmtId="0" xfId="0" applyAlignment="1" applyFont="1">
      <alignment horizontal="left" readingOrder="0"/>
    </xf>
    <xf borderId="0" fillId="0" fontId="2" numFmtId="0" xfId="0" applyAlignment="1" applyFont="1">
      <alignment horizontal="left" readingOrder="0"/>
    </xf>
    <xf borderId="0" fillId="0" fontId="9" numFmtId="0" xfId="0" applyAlignment="1" applyFont="1">
      <alignment readingOrder="0"/>
    </xf>
    <xf borderId="0" fillId="0" fontId="10" numFmtId="0" xfId="0" applyAlignment="1" applyFont="1">
      <alignment readingOrder="0"/>
    </xf>
    <xf borderId="0" fillId="0" fontId="11" numFmtId="0" xfId="0" applyAlignment="1" applyFont="1">
      <alignment readingOrder="0"/>
    </xf>
    <xf borderId="0" fillId="0" fontId="1" numFmtId="3" xfId="0" applyAlignment="1" applyFont="1" applyNumberFormat="1">
      <alignment horizontal="left" readingOrder="0"/>
    </xf>
    <xf borderId="0" fillId="0" fontId="7" numFmtId="0" xfId="0" applyAlignment="1" applyFont="1">
      <alignment readingOrder="0"/>
    </xf>
    <xf borderId="0" fillId="0" fontId="2" numFmtId="164" xfId="0" applyAlignment="1" applyFont="1" applyNumberFormat="1">
      <alignment horizontal="left" readingOrder="0"/>
    </xf>
    <xf borderId="0" fillId="0" fontId="2" numFmtId="0" xfId="0" applyAlignment="1" applyFont="1">
      <alignment readingOrder="0" shrinkToFit="0" wrapText="0"/>
    </xf>
    <xf borderId="0" fillId="0" fontId="2" numFmtId="0" xfId="0" applyFont="1"/>
    <xf borderId="0" fillId="0" fontId="2" numFmtId="0" xfId="0" applyAlignment="1" applyFont="1">
      <alignment horizontal="left"/>
    </xf>
    <xf borderId="0" fillId="0" fontId="12" numFmtId="0" xfId="0" applyAlignment="1" applyFont="1">
      <alignment horizontal="left" readingOrder="0"/>
    </xf>
    <xf borderId="0" fillId="2" fontId="1" numFmtId="0" xfId="0" applyFont="1"/>
    <xf borderId="0" fillId="2" fontId="1" numFmtId="0" xfId="0" applyAlignment="1" applyFont="1">
      <alignment readingOrder="0"/>
    </xf>
    <xf borderId="0" fillId="2" fontId="1" numFmtId="0" xfId="0" applyFont="1"/>
    <xf borderId="0" fillId="13" fontId="4" numFmtId="0" xfId="0" applyAlignment="1" applyFill="1" applyFont="1">
      <alignment horizontal="left" readingOrder="0"/>
    </xf>
    <xf borderId="0" fillId="13" fontId="4" numFmtId="0" xfId="0" applyAlignment="1" applyFont="1">
      <alignment horizontal="left" readingOrder="0"/>
    </xf>
    <xf borderId="0" fillId="0" fontId="13" numFmtId="0" xfId="0" applyAlignment="1" applyFont="1">
      <alignment readingOrder="0"/>
    </xf>
    <xf borderId="0" fillId="0" fontId="13" numFmtId="0" xfId="0" applyAlignment="1" applyFont="1">
      <alignment readingOrder="0"/>
    </xf>
    <xf borderId="0" fillId="13" fontId="1" numFmtId="0" xfId="0" applyAlignment="1" applyFont="1">
      <alignment readingOrder="0"/>
    </xf>
    <xf borderId="0" fillId="13" fontId="2" numFmtId="0" xfId="0" applyAlignment="1" applyFont="1">
      <alignment horizontal="left" readingOrder="0"/>
    </xf>
    <xf borderId="0" fillId="13" fontId="11" numFmtId="0" xfId="0" applyAlignment="1" applyFont="1">
      <alignment readingOrder="0"/>
    </xf>
    <xf borderId="0" fillId="0" fontId="3" numFmtId="0" xfId="0" applyAlignment="1" applyFont="1">
      <alignment readingOrder="0"/>
    </xf>
    <xf borderId="0" fillId="11" fontId="1" numFmtId="0" xfId="0" applyAlignment="1" applyFont="1">
      <alignment readingOrder="0"/>
    </xf>
    <xf borderId="0" fillId="11" fontId="2" numFmtId="0" xfId="0" applyAlignment="1" applyFont="1">
      <alignment horizontal="left" readingOrder="0"/>
    </xf>
    <xf borderId="0" fillId="11" fontId="3" numFmtId="0" xfId="0" applyAlignment="1" applyFont="1">
      <alignment readingOrder="0"/>
    </xf>
    <xf borderId="0" fillId="11" fontId="1" numFmtId="0" xfId="0" applyFont="1"/>
    <xf borderId="0" fillId="13" fontId="14" numFmtId="0" xfId="0" applyAlignment="1" applyFont="1">
      <alignment horizontal="left" readingOrder="0"/>
    </xf>
    <xf borderId="0" fillId="0" fontId="15" numFmtId="0" xfId="0" applyAlignment="1" applyFont="1">
      <alignment readingOrder="0"/>
    </xf>
    <xf borderId="0" fillId="0" fontId="16" numFmtId="0" xfId="0" applyFont="1"/>
    <xf borderId="0" fillId="4" fontId="17" numFmtId="0" xfId="0" applyAlignment="1" applyFont="1">
      <alignment readingOrder="0" vertical="bottom"/>
    </xf>
    <xf borderId="0" fillId="4" fontId="18" numFmtId="0" xfId="0" applyAlignment="1" applyFont="1">
      <alignment vertical="bottom"/>
    </xf>
    <xf borderId="0" fillId="3" fontId="1" numFmtId="0" xfId="0" applyFont="1"/>
    <xf borderId="0" fillId="4" fontId="1" numFmtId="0" xfId="0" applyFont="1"/>
    <xf borderId="0" fillId="5" fontId="2" numFmtId="0" xfId="0" applyAlignment="1" applyFont="1">
      <alignment vertical="bottom"/>
    </xf>
    <xf borderId="0" fillId="5" fontId="1" numFmtId="0" xfId="0" applyAlignment="1" applyFont="1">
      <alignment vertical="bottom"/>
    </xf>
    <xf borderId="0" fillId="6" fontId="1" numFmtId="0" xfId="0" applyAlignment="1" applyFont="1">
      <alignment readingOrder="0" vertical="bottom"/>
    </xf>
    <xf borderId="0" fillId="7" fontId="2" numFmtId="0" xfId="0" applyAlignment="1" applyFont="1">
      <alignment vertical="bottom"/>
    </xf>
    <xf borderId="0" fillId="7" fontId="1" numFmtId="0" xfId="0" applyAlignment="1" applyFont="1">
      <alignment vertical="bottom"/>
    </xf>
    <xf borderId="0" fillId="8" fontId="2" numFmtId="0" xfId="0" applyAlignment="1" applyFont="1">
      <alignment vertical="bottom"/>
    </xf>
    <xf borderId="0" fillId="8" fontId="1" numFmtId="0" xfId="0" applyAlignment="1" applyFont="1">
      <alignment vertical="bottom"/>
    </xf>
    <xf borderId="0" fillId="9" fontId="2" numFmtId="0" xfId="0" applyAlignment="1" applyFont="1">
      <alignment vertical="bottom"/>
    </xf>
    <xf borderId="0" fillId="9" fontId="1" numFmtId="0" xfId="0" applyAlignment="1" applyFont="1">
      <alignment vertical="bottom"/>
    </xf>
    <xf borderId="1" fillId="10" fontId="2" numFmtId="0" xfId="0" applyAlignment="1" applyBorder="1" applyFont="1">
      <alignment shrinkToFit="0" vertical="bottom" wrapText="0"/>
    </xf>
    <xf borderId="0" fillId="10" fontId="1" numFmtId="0" xfId="0" applyAlignment="1" applyFont="1">
      <alignment vertical="bottom"/>
    </xf>
    <xf borderId="0" fillId="11" fontId="2" numFmtId="0" xfId="0" applyAlignment="1" applyFont="1">
      <alignment vertical="bottom"/>
    </xf>
    <xf borderId="0" fillId="11" fontId="1" numFmtId="0" xfId="0" applyAlignment="1" applyFont="1">
      <alignment vertical="bottom"/>
    </xf>
    <xf borderId="0" fillId="2" fontId="2" numFmtId="0" xfId="0" applyAlignment="1" applyFont="1">
      <alignment vertical="bottom"/>
    </xf>
    <xf borderId="0" fillId="2" fontId="1" numFmtId="0" xfId="0" applyAlignment="1" applyFont="1">
      <alignment vertical="bottom"/>
    </xf>
    <xf borderId="0" fillId="4" fontId="1" numFmtId="0" xfId="0" applyFont="1"/>
    <xf borderId="0" fillId="8" fontId="2" numFmtId="0" xfId="0" applyAlignment="1" applyFont="1">
      <alignment readingOrder="0" vertical="bottom"/>
    </xf>
    <xf borderId="0" fillId="9" fontId="2" numFmtId="0" xfId="0" applyAlignment="1" applyFont="1">
      <alignment readingOrder="0" vertical="bottom"/>
    </xf>
    <xf borderId="0" fillId="10" fontId="2" numFmtId="0" xfId="0" applyAlignment="1" applyFont="1">
      <alignment readingOrder="0" vertical="bottom"/>
    </xf>
    <xf borderId="0" fillId="0" fontId="2" numFmtId="0" xfId="0" applyAlignment="1" applyFont="1">
      <alignment horizontal="left" readingOrder="0" vertical="bottom"/>
    </xf>
    <xf borderId="0" fillId="4" fontId="3" numFmtId="0" xfId="0" applyAlignment="1" applyFont="1">
      <alignment readingOrder="0"/>
    </xf>
    <xf borderId="0" fillId="4"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15.0"/>
    <col customWidth="1" min="2" max="2" width="14.57"/>
    <col customWidth="1" min="3" max="3" width="16.57"/>
    <col customWidth="1" min="4" max="4" width="18.43"/>
    <col customWidth="1" min="5" max="5" width="12.57"/>
    <col customWidth="1" min="6" max="6" width="21.86"/>
    <col customWidth="1" min="7" max="7" width="8.29"/>
    <col customWidth="1" min="8" max="8" width="11.29"/>
    <col customWidth="1" min="9" max="9" width="11.0"/>
    <col customWidth="1" min="10" max="10" width="17.43"/>
    <col customWidth="1" min="11" max="11" width="15.14"/>
    <col customWidth="1" min="12" max="12" width="18.86"/>
    <col customWidth="1" min="13" max="13" width="19.43"/>
    <col customWidth="1" min="14" max="14" width="18.29"/>
    <col customWidth="1" min="15" max="15" width="18.43"/>
    <col customWidth="1" min="16" max="16" width="17.14"/>
    <col customWidth="1" min="17" max="17" width="12.29"/>
    <col customWidth="1" min="18" max="18" width="11.86"/>
    <col customWidth="1" min="19" max="19" width="13.57"/>
    <col customWidth="1" min="20" max="20" width="18.29"/>
    <col customWidth="1" min="21" max="21" width="16.14"/>
    <col customWidth="1" min="22" max="23" width="14.57"/>
    <col customWidth="1" min="24" max="24" width="14.0"/>
    <col customWidth="1" min="25" max="25" width="18.86"/>
    <col customWidth="1" min="26" max="26" width="19.14"/>
    <col customWidth="1" min="27" max="27" width="19.43"/>
    <col customWidth="1" min="28" max="28" width="18.0"/>
    <col customWidth="1" min="29" max="29" width="12.29"/>
    <col customWidth="1" min="30" max="30" width="16.14"/>
    <col customWidth="1" min="31" max="31" width="17.0"/>
    <col customWidth="1" min="32" max="32" width="14.29"/>
    <col customWidth="1" min="33" max="33" width="21.29"/>
    <col customWidth="1" min="34" max="34" width="18.0"/>
    <col customWidth="1" min="35" max="35" width="16.86"/>
    <col customWidth="1" min="36" max="36" width="17.14"/>
    <col customWidth="1" min="37" max="37" width="16.57"/>
    <col customWidth="1" min="38" max="38" width="17.71"/>
    <col customWidth="1" min="39" max="39" width="21.71"/>
    <col customWidth="1" min="40" max="40" width="22.71"/>
    <col customWidth="1" min="41" max="41" width="27.86"/>
    <col customWidth="1" min="42" max="42" width="22.0"/>
    <col customWidth="1" min="43" max="43" width="21.86"/>
    <col customWidth="1" min="44" max="44" width="24.71"/>
    <col customWidth="1" min="45" max="45" width="25.14"/>
    <col customWidth="1" min="46" max="46" width="21.57"/>
    <col customWidth="1" min="47" max="47" width="23.86"/>
    <col customWidth="1" min="48" max="48" width="23.14"/>
    <col customWidth="1" min="49" max="49" width="13.0"/>
    <col customWidth="1" min="50" max="50" width="12.14"/>
    <col customWidth="1" min="51" max="51" width="12.71"/>
    <col customWidth="1" min="52" max="52" width="9.0"/>
    <col customWidth="1" min="53" max="53" width="16.43"/>
    <col customWidth="1" min="54" max="54" width="34.29"/>
    <col customWidth="1" min="56" max="56" width="14.71"/>
  </cols>
  <sheetData>
    <row r="1">
      <c r="A1" s="1" t="s">
        <v>0</v>
      </c>
      <c r="B1" s="1"/>
      <c r="C1" s="2" t="s">
        <v>1</v>
      </c>
      <c r="D1" s="2"/>
      <c r="E1" s="3" t="s">
        <v>2</v>
      </c>
      <c r="F1" s="3"/>
      <c r="G1" s="3"/>
      <c r="H1" s="3"/>
      <c r="I1" s="3"/>
      <c r="J1" s="4" t="s">
        <v>3</v>
      </c>
      <c r="K1" s="5"/>
      <c r="L1" s="5"/>
      <c r="M1" s="6" t="s">
        <v>4</v>
      </c>
      <c r="N1" s="7"/>
      <c r="O1" s="6"/>
      <c r="P1" s="8" t="s">
        <v>5</v>
      </c>
      <c r="Q1" s="9"/>
      <c r="R1" s="9"/>
      <c r="S1" s="9"/>
      <c r="T1" s="9"/>
      <c r="U1" s="10" t="s">
        <v>6</v>
      </c>
      <c r="V1" s="11"/>
      <c r="W1" s="11"/>
      <c r="X1" s="11"/>
      <c r="Y1" s="11"/>
      <c r="Z1" s="11"/>
      <c r="AA1" s="11"/>
      <c r="AB1" s="11"/>
      <c r="AC1" s="12" t="s">
        <v>7</v>
      </c>
      <c r="AD1" s="12"/>
      <c r="AE1" s="13" t="s">
        <v>8</v>
      </c>
      <c r="AF1" s="14"/>
      <c r="AG1" s="15" t="s">
        <v>9</v>
      </c>
      <c r="AH1" s="16"/>
      <c r="AI1" s="16"/>
      <c r="AJ1" s="16"/>
      <c r="AK1" s="17"/>
      <c r="AL1" s="16"/>
      <c r="AM1" s="16"/>
      <c r="AN1" s="16"/>
      <c r="AO1" s="18" t="s">
        <v>10</v>
      </c>
      <c r="AP1" s="19"/>
      <c r="AQ1" s="19"/>
      <c r="AR1" s="20" t="s">
        <v>11</v>
      </c>
      <c r="AS1" s="21"/>
      <c r="AT1" s="21"/>
      <c r="AU1" s="21"/>
      <c r="AV1" s="22" t="s">
        <v>12</v>
      </c>
      <c r="AW1" s="23"/>
      <c r="AX1" s="23"/>
      <c r="AY1" s="23"/>
      <c r="AZ1" s="23"/>
      <c r="BA1" s="23"/>
      <c r="BB1" s="24" t="s">
        <v>13</v>
      </c>
      <c r="BC1" s="25"/>
      <c r="BD1" s="25"/>
    </row>
    <row r="2">
      <c r="A2" s="1" t="s">
        <v>14</v>
      </c>
      <c r="B2" s="1" t="s">
        <v>15</v>
      </c>
      <c r="C2" s="26" t="s">
        <v>16</v>
      </c>
      <c r="D2" s="26" t="s">
        <v>17</v>
      </c>
      <c r="E2" s="3" t="s">
        <v>18</v>
      </c>
      <c r="F2" s="3" t="s">
        <v>19</v>
      </c>
      <c r="G2" s="27" t="s">
        <v>20</v>
      </c>
      <c r="H2" s="3" t="s">
        <v>21</v>
      </c>
      <c r="I2" s="3" t="s">
        <v>22</v>
      </c>
      <c r="J2" s="4" t="s">
        <v>23</v>
      </c>
      <c r="K2" s="4" t="s">
        <v>24</v>
      </c>
      <c r="L2" s="28" t="s">
        <v>25</v>
      </c>
      <c r="M2" s="29" t="s">
        <v>26</v>
      </c>
      <c r="N2" s="29" t="s">
        <v>27</v>
      </c>
      <c r="O2" s="29" t="s">
        <v>28</v>
      </c>
      <c r="P2" s="8" t="s">
        <v>29</v>
      </c>
      <c r="Q2" s="8" t="s">
        <v>30</v>
      </c>
      <c r="R2" s="8" t="s">
        <v>31</v>
      </c>
      <c r="S2" s="8" t="s">
        <v>32</v>
      </c>
      <c r="T2" s="8" t="s">
        <v>33</v>
      </c>
      <c r="U2" s="10" t="s">
        <v>34</v>
      </c>
      <c r="V2" s="30" t="s">
        <v>35</v>
      </c>
      <c r="W2" s="30" t="s">
        <v>36</v>
      </c>
      <c r="X2" s="30" t="s">
        <v>37</v>
      </c>
      <c r="Y2" s="10" t="s">
        <v>38</v>
      </c>
      <c r="Z2" s="10" t="s">
        <v>39</v>
      </c>
      <c r="AA2" s="10" t="s">
        <v>40</v>
      </c>
      <c r="AB2" s="30" t="s">
        <v>41</v>
      </c>
      <c r="AC2" s="30" t="s">
        <v>42</v>
      </c>
      <c r="AD2" s="30" t="s">
        <v>43</v>
      </c>
      <c r="AE2" s="31" t="s">
        <v>44</v>
      </c>
      <c r="AF2" s="31" t="s">
        <v>45</v>
      </c>
      <c r="AG2" s="32" t="s">
        <v>46</v>
      </c>
      <c r="AH2" s="32" t="s">
        <v>47</v>
      </c>
      <c r="AI2" s="32" t="s">
        <v>48</v>
      </c>
      <c r="AJ2" s="32" t="s">
        <v>49</v>
      </c>
      <c r="AK2" s="32" t="s">
        <v>50</v>
      </c>
      <c r="AL2" s="32" t="s">
        <v>51</v>
      </c>
      <c r="AM2" s="32" t="s">
        <v>52</v>
      </c>
      <c r="AN2" s="32" t="s">
        <v>53</v>
      </c>
      <c r="AO2" s="33" t="s">
        <v>54</v>
      </c>
      <c r="AP2" s="34" t="s">
        <v>55</v>
      </c>
      <c r="AQ2" s="33" t="s">
        <v>56</v>
      </c>
      <c r="AR2" s="35" t="s">
        <v>57</v>
      </c>
      <c r="AS2" s="36" t="s">
        <v>58</v>
      </c>
      <c r="AT2" s="20" t="s">
        <v>59</v>
      </c>
      <c r="AU2" s="36" t="s">
        <v>60</v>
      </c>
      <c r="AV2" s="22" t="s">
        <v>61</v>
      </c>
      <c r="AW2" s="22" t="s">
        <v>62</v>
      </c>
      <c r="AX2" s="22" t="s">
        <v>63</v>
      </c>
      <c r="AY2" s="22" t="s">
        <v>64</v>
      </c>
      <c r="AZ2" s="22" t="s">
        <v>65</v>
      </c>
      <c r="BA2" s="22" t="s">
        <v>66</v>
      </c>
      <c r="BB2" s="24" t="s">
        <v>67</v>
      </c>
      <c r="BC2" s="37"/>
      <c r="BD2" s="25"/>
    </row>
    <row r="3">
      <c r="A3" s="38">
        <v>2016.0</v>
      </c>
      <c r="B3" s="38">
        <v>2017.0</v>
      </c>
      <c r="C3" s="38" t="s">
        <v>68</v>
      </c>
      <c r="D3" s="38" t="s">
        <v>8</v>
      </c>
      <c r="E3" s="38" t="s">
        <v>69</v>
      </c>
      <c r="F3" s="38" t="s">
        <v>70</v>
      </c>
      <c r="G3" s="38" t="s">
        <v>71</v>
      </c>
      <c r="H3" s="38">
        <v>78.449936</v>
      </c>
      <c r="I3" s="38">
        <v>11.71226</v>
      </c>
      <c r="J3" s="38" t="s">
        <v>72</v>
      </c>
      <c r="K3" s="38" t="s">
        <v>72</v>
      </c>
      <c r="L3" s="38" t="s">
        <v>72</v>
      </c>
      <c r="M3" s="38" t="s">
        <v>73</v>
      </c>
      <c r="N3" s="38" t="s">
        <v>72</v>
      </c>
      <c r="O3" s="38" t="s">
        <v>72</v>
      </c>
      <c r="P3" s="38" t="s">
        <v>72</v>
      </c>
      <c r="Q3" s="38" t="s">
        <v>72</v>
      </c>
      <c r="R3" s="38" t="s">
        <v>72</v>
      </c>
      <c r="S3" s="38" t="s">
        <v>72</v>
      </c>
      <c r="T3" s="38" t="s">
        <v>72</v>
      </c>
      <c r="U3" s="38" t="s">
        <v>72</v>
      </c>
      <c r="V3" s="38" t="s">
        <v>72</v>
      </c>
      <c r="W3" s="38" t="s">
        <v>72</v>
      </c>
      <c r="X3" s="38" t="s">
        <v>72</v>
      </c>
      <c r="Y3" s="38" t="s">
        <v>72</v>
      </c>
      <c r="Z3" s="38" t="s">
        <v>72</v>
      </c>
      <c r="AA3" s="38" t="s">
        <v>72</v>
      </c>
      <c r="AB3" s="38" t="s">
        <v>72</v>
      </c>
      <c r="AC3" s="38" t="s">
        <v>72</v>
      </c>
      <c r="AD3" s="38" t="s">
        <v>72</v>
      </c>
      <c r="AE3" s="38">
        <v>8.0</v>
      </c>
      <c r="AF3" s="38" t="s">
        <v>74</v>
      </c>
      <c r="AG3" s="38">
        <v>20.0</v>
      </c>
      <c r="AH3" s="38">
        <v>90.0</v>
      </c>
      <c r="AI3" s="38">
        <v>20.0</v>
      </c>
      <c r="AJ3" s="39">
        <v>1800.0</v>
      </c>
      <c r="AK3" s="38">
        <v>39.1</v>
      </c>
      <c r="AL3" s="39">
        <v>32.2</v>
      </c>
      <c r="AM3" s="39">
        <v>17.89</v>
      </c>
      <c r="AN3" s="38">
        <v>82.4</v>
      </c>
      <c r="AO3" s="38" t="s">
        <v>72</v>
      </c>
      <c r="AP3" s="38" t="s">
        <v>72</v>
      </c>
      <c r="AQ3" s="38" t="s">
        <v>72</v>
      </c>
      <c r="AR3" s="38" t="s">
        <v>75</v>
      </c>
      <c r="AS3" s="38">
        <v>62.1</v>
      </c>
      <c r="AT3" s="38" t="s">
        <v>72</v>
      </c>
      <c r="AU3" s="38" t="s">
        <v>75</v>
      </c>
      <c r="AV3" s="38" t="s">
        <v>72</v>
      </c>
      <c r="AW3" s="38" t="s">
        <v>72</v>
      </c>
      <c r="AX3" s="38" t="s">
        <v>72</v>
      </c>
      <c r="AY3" s="38" t="s">
        <v>72</v>
      </c>
      <c r="AZ3" s="38" t="s">
        <v>72</v>
      </c>
      <c r="BA3" s="38" t="s">
        <v>76</v>
      </c>
      <c r="BB3" s="40" t="s">
        <v>77</v>
      </c>
      <c r="BC3" s="41"/>
      <c r="BD3" s="41"/>
    </row>
    <row r="4">
      <c r="A4" s="38">
        <v>2016.0</v>
      </c>
      <c r="B4" s="38">
        <v>2017.0</v>
      </c>
      <c r="C4" s="38" t="s">
        <v>68</v>
      </c>
      <c r="D4" s="38" t="s">
        <v>72</v>
      </c>
      <c r="E4" s="38" t="s">
        <v>69</v>
      </c>
      <c r="F4" s="38" t="s">
        <v>78</v>
      </c>
      <c r="G4" s="38" t="s">
        <v>71</v>
      </c>
      <c r="H4" s="38">
        <v>79.73336</v>
      </c>
      <c r="I4" s="38">
        <v>13.85031</v>
      </c>
      <c r="J4" s="38" t="s">
        <v>72</v>
      </c>
      <c r="K4" s="38" t="s">
        <v>72</v>
      </c>
      <c r="L4" s="38" t="s">
        <v>72</v>
      </c>
      <c r="M4" s="38" t="s">
        <v>73</v>
      </c>
      <c r="N4" s="38" t="s">
        <v>72</v>
      </c>
      <c r="O4" s="38" t="s">
        <v>72</v>
      </c>
      <c r="P4" s="38" t="s">
        <v>72</v>
      </c>
      <c r="Q4" s="38" t="s">
        <v>72</v>
      </c>
      <c r="R4" s="38" t="s">
        <v>72</v>
      </c>
      <c r="S4" s="38" t="s">
        <v>72</v>
      </c>
      <c r="T4" s="38" t="s">
        <v>72</v>
      </c>
      <c r="U4" s="38" t="s">
        <v>72</v>
      </c>
      <c r="V4" s="38" t="s">
        <v>72</v>
      </c>
      <c r="W4" s="38" t="s">
        <v>72</v>
      </c>
      <c r="X4" s="38" t="s">
        <v>72</v>
      </c>
      <c r="Y4" s="38" t="s">
        <v>72</v>
      </c>
      <c r="Z4" s="38" t="s">
        <v>72</v>
      </c>
      <c r="AA4" s="38" t="s">
        <v>72</v>
      </c>
      <c r="AB4" s="38" t="s">
        <v>72</v>
      </c>
      <c r="AC4" s="38" t="s">
        <v>72</v>
      </c>
      <c r="AD4" s="38" t="s">
        <v>72</v>
      </c>
      <c r="AE4" s="38" t="s">
        <v>72</v>
      </c>
      <c r="AF4" s="38" t="s">
        <v>72</v>
      </c>
      <c r="AG4" s="38">
        <v>0.2</v>
      </c>
      <c r="AH4" s="38">
        <v>120.0</v>
      </c>
      <c r="AI4" s="38">
        <v>14.0</v>
      </c>
      <c r="AJ4" s="39">
        <v>1680.0</v>
      </c>
      <c r="AK4" s="38">
        <v>879.8</v>
      </c>
      <c r="AL4" s="39">
        <v>879.8</v>
      </c>
      <c r="AM4" s="39">
        <v>523.67</v>
      </c>
      <c r="AN4" s="38">
        <v>100.0</v>
      </c>
      <c r="AO4" s="38" t="s">
        <v>72</v>
      </c>
      <c r="AP4" s="38" t="s">
        <v>72</v>
      </c>
      <c r="AQ4" s="38" t="s">
        <v>72</v>
      </c>
      <c r="AR4" s="38" t="s">
        <v>75</v>
      </c>
      <c r="AS4" s="38">
        <v>99.8</v>
      </c>
      <c r="AT4" s="38" t="s">
        <v>72</v>
      </c>
      <c r="AU4" s="38" t="s">
        <v>75</v>
      </c>
      <c r="AV4" s="38" t="s">
        <v>72</v>
      </c>
      <c r="AW4" s="38" t="s">
        <v>72</v>
      </c>
      <c r="AX4" s="38" t="s">
        <v>72</v>
      </c>
      <c r="AY4" s="38" t="s">
        <v>72</v>
      </c>
      <c r="AZ4" s="38" t="s">
        <v>72</v>
      </c>
      <c r="BA4" s="38" t="s">
        <v>79</v>
      </c>
      <c r="BB4" s="40" t="s">
        <v>77</v>
      </c>
      <c r="BC4" s="41"/>
      <c r="BD4" s="41"/>
    </row>
    <row r="5">
      <c r="A5" s="38">
        <v>2016.0</v>
      </c>
      <c r="B5" s="38">
        <v>2017.0</v>
      </c>
      <c r="C5" s="38" t="s">
        <v>68</v>
      </c>
      <c r="D5" s="38" t="s">
        <v>72</v>
      </c>
      <c r="E5" s="38" t="s">
        <v>69</v>
      </c>
      <c r="F5" s="38" t="s">
        <v>80</v>
      </c>
      <c r="G5" s="38" t="s">
        <v>71</v>
      </c>
      <c r="H5" s="38">
        <v>79.95949</v>
      </c>
      <c r="I5" s="38">
        <v>18.64714</v>
      </c>
      <c r="J5" s="38" t="s">
        <v>72</v>
      </c>
      <c r="K5" s="38" t="s">
        <v>72</v>
      </c>
      <c r="L5" s="38" t="s">
        <v>72</v>
      </c>
      <c r="M5" s="38" t="s">
        <v>73</v>
      </c>
      <c r="N5" s="38" t="s">
        <v>72</v>
      </c>
      <c r="O5" s="38" t="s">
        <v>72</v>
      </c>
      <c r="P5" s="38" t="s">
        <v>72</v>
      </c>
      <c r="Q5" s="38" t="s">
        <v>72</v>
      </c>
      <c r="R5" s="38" t="s">
        <v>72</v>
      </c>
      <c r="S5" s="38" t="s">
        <v>72</v>
      </c>
      <c r="T5" s="38" t="s">
        <v>72</v>
      </c>
      <c r="U5" s="38" t="s">
        <v>72</v>
      </c>
      <c r="V5" s="38" t="s">
        <v>72</v>
      </c>
      <c r="W5" s="38" t="s">
        <v>72</v>
      </c>
      <c r="X5" s="38" t="s">
        <v>72</v>
      </c>
      <c r="Y5" s="38" t="s">
        <v>72</v>
      </c>
      <c r="Z5" s="38" t="s">
        <v>72</v>
      </c>
      <c r="AA5" s="38" t="s">
        <v>72</v>
      </c>
      <c r="AB5" s="38" t="s">
        <v>72</v>
      </c>
      <c r="AC5" s="38" t="s">
        <v>72</v>
      </c>
      <c r="AD5" s="38" t="s">
        <v>72</v>
      </c>
      <c r="AE5" s="38" t="s">
        <v>72</v>
      </c>
      <c r="AF5" s="38" t="s">
        <v>72</v>
      </c>
      <c r="AG5" s="38">
        <v>0.5</v>
      </c>
      <c r="AH5" s="38" t="s">
        <v>72</v>
      </c>
      <c r="AI5" s="38" t="s">
        <v>72</v>
      </c>
      <c r="AJ5" s="39">
        <v>2048.0</v>
      </c>
      <c r="AK5" s="38">
        <v>40.9</v>
      </c>
      <c r="AL5" s="42">
        <v>39.6</v>
      </c>
      <c r="AM5" s="39">
        <v>19.36</v>
      </c>
      <c r="AN5" s="38">
        <v>96.9</v>
      </c>
      <c r="AO5" s="38" t="s">
        <v>72</v>
      </c>
      <c r="AP5" s="38" t="s">
        <v>72</v>
      </c>
      <c r="AQ5" s="38" t="s">
        <v>72</v>
      </c>
      <c r="AR5" s="38" t="s">
        <v>75</v>
      </c>
      <c r="AS5" s="38">
        <v>67.8</v>
      </c>
      <c r="AT5" s="38" t="s">
        <v>72</v>
      </c>
      <c r="AU5" s="38" t="s">
        <v>75</v>
      </c>
      <c r="AV5" s="38" t="s">
        <v>72</v>
      </c>
      <c r="AW5" s="38" t="s">
        <v>72</v>
      </c>
      <c r="AX5" s="38" t="s">
        <v>72</v>
      </c>
      <c r="AY5" s="38" t="s">
        <v>72</v>
      </c>
      <c r="AZ5" s="38" t="s">
        <v>72</v>
      </c>
      <c r="BA5" s="38" t="s">
        <v>79</v>
      </c>
      <c r="BB5" s="40" t="s">
        <v>77</v>
      </c>
      <c r="BC5" s="41"/>
      <c r="BD5" s="41"/>
    </row>
    <row r="6">
      <c r="A6" s="38">
        <v>2016.0</v>
      </c>
      <c r="B6" s="38">
        <v>2017.0</v>
      </c>
      <c r="C6" s="38" t="s">
        <v>68</v>
      </c>
      <c r="D6" s="43" t="s">
        <v>72</v>
      </c>
      <c r="E6" s="38" t="s">
        <v>69</v>
      </c>
      <c r="F6" s="38" t="s">
        <v>81</v>
      </c>
      <c r="G6" s="38" t="s">
        <v>71</v>
      </c>
      <c r="H6" s="38">
        <v>80.69094</v>
      </c>
      <c r="I6" s="38">
        <v>20.91088</v>
      </c>
      <c r="J6" s="38" t="s">
        <v>72</v>
      </c>
      <c r="K6" s="38" t="s">
        <v>72</v>
      </c>
      <c r="L6" s="38" t="s">
        <v>72</v>
      </c>
      <c r="M6" s="38" t="s">
        <v>73</v>
      </c>
      <c r="N6" s="38" t="s">
        <v>72</v>
      </c>
      <c r="O6" s="38" t="s">
        <v>72</v>
      </c>
      <c r="P6" s="38" t="s">
        <v>72</v>
      </c>
      <c r="Q6" s="38" t="s">
        <v>72</v>
      </c>
      <c r="R6" s="38" t="s">
        <v>72</v>
      </c>
      <c r="S6" s="38" t="s">
        <v>72</v>
      </c>
      <c r="T6" s="38" t="s">
        <v>72</v>
      </c>
      <c r="U6" s="38" t="s">
        <v>72</v>
      </c>
      <c r="V6" s="38" t="s">
        <v>72</v>
      </c>
      <c r="W6" s="38" t="s">
        <v>72</v>
      </c>
      <c r="X6" s="38" t="s">
        <v>72</v>
      </c>
      <c r="Y6" s="38" t="s">
        <v>72</v>
      </c>
      <c r="Z6" s="38" t="s">
        <v>72</v>
      </c>
      <c r="AA6" s="38" t="s">
        <v>72</v>
      </c>
      <c r="AB6" s="38" t="s">
        <v>72</v>
      </c>
      <c r="AC6" s="38" t="s">
        <v>72</v>
      </c>
      <c r="AD6" s="38" t="s">
        <v>72</v>
      </c>
      <c r="AE6" s="38" t="s">
        <v>72</v>
      </c>
      <c r="AF6" s="38" t="s">
        <v>72</v>
      </c>
      <c r="AG6" s="38">
        <v>0.5</v>
      </c>
      <c r="AH6" s="38">
        <v>90.0</v>
      </c>
      <c r="AI6" s="38">
        <v>20.0</v>
      </c>
      <c r="AJ6" s="39">
        <v>1800.0</v>
      </c>
      <c r="AK6" s="38">
        <v>24.7</v>
      </c>
      <c r="AL6" s="39">
        <v>22.7</v>
      </c>
      <c r="AM6" s="39">
        <v>12.61</v>
      </c>
      <c r="AN6" s="38">
        <v>92.0</v>
      </c>
      <c r="AO6" s="38" t="s">
        <v>72</v>
      </c>
      <c r="AP6" s="38" t="s">
        <v>72</v>
      </c>
      <c r="AQ6" s="38" t="s">
        <v>72</v>
      </c>
      <c r="AR6" s="38" t="s">
        <v>82</v>
      </c>
      <c r="AS6" s="38">
        <v>51.8</v>
      </c>
      <c r="AT6" s="38" t="s">
        <v>72</v>
      </c>
      <c r="AU6" s="38" t="s">
        <v>82</v>
      </c>
      <c r="AV6" s="38" t="s">
        <v>72</v>
      </c>
      <c r="AW6" s="38" t="s">
        <v>72</v>
      </c>
      <c r="AX6" s="38" t="s">
        <v>72</v>
      </c>
      <c r="AY6" s="38" t="s">
        <v>72</v>
      </c>
      <c r="AZ6" s="38" t="s">
        <v>72</v>
      </c>
      <c r="BA6" s="38" t="s">
        <v>79</v>
      </c>
      <c r="BB6" s="40" t="s">
        <v>77</v>
      </c>
      <c r="BC6" s="41"/>
      <c r="BD6" s="41"/>
    </row>
    <row r="7">
      <c r="A7" s="38">
        <v>2016.0</v>
      </c>
      <c r="B7" s="38">
        <v>2017.0</v>
      </c>
      <c r="C7" s="38" t="s">
        <v>68</v>
      </c>
      <c r="D7" s="43" t="s">
        <v>72</v>
      </c>
      <c r="E7" s="38" t="s">
        <v>69</v>
      </c>
      <c r="F7" s="38" t="s">
        <v>83</v>
      </c>
      <c r="G7" s="38" t="s">
        <v>71</v>
      </c>
      <c r="H7" s="38">
        <v>79.91858</v>
      </c>
      <c r="I7" s="38">
        <v>16.83768</v>
      </c>
      <c r="J7" s="38" t="s">
        <v>72</v>
      </c>
      <c r="K7" s="38" t="s">
        <v>72</v>
      </c>
      <c r="L7" s="38" t="s">
        <v>72</v>
      </c>
      <c r="M7" s="38" t="s">
        <v>73</v>
      </c>
      <c r="N7" s="38" t="s">
        <v>72</v>
      </c>
      <c r="O7" s="38" t="s">
        <v>72</v>
      </c>
      <c r="P7" s="38" t="s">
        <v>72</v>
      </c>
      <c r="Q7" s="38" t="s">
        <v>72</v>
      </c>
      <c r="R7" s="38" t="s">
        <v>72</v>
      </c>
      <c r="S7" s="38" t="s">
        <v>72</v>
      </c>
      <c r="T7" s="38" t="s">
        <v>72</v>
      </c>
      <c r="U7" s="38" t="s">
        <v>72</v>
      </c>
      <c r="V7" s="38" t="s">
        <v>72</v>
      </c>
      <c r="W7" s="38" t="s">
        <v>72</v>
      </c>
      <c r="X7" s="38" t="s">
        <v>72</v>
      </c>
      <c r="Y7" s="38" t="s">
        <v>72</v>
      </c>
      <c r="Z7" s="38" t="s">
        <v>72</v>
      </c>
      <c r="AA7" s="38" t="s">
        <v>72</v>
      </c>
      <c r="AB7" s="38" t="s">
        <v>72</v>
      </c>
      <c r="AC7" s="38" t="s">
        <v>72</v>
      </c>
      <c r="AD7" s="38" t="s">
        <v>72</v>
      </c>
      <c r="AE7" s="38" t="s">
        <v>72</v>
      </c>
      <c r="AF7" s="38" t="s">
        <v>72</v>
      </c>
      <c r="AG7" s="38">
        <v>1.25</v>
      </c>
      <c r="AH7" s="38">
        <v>90.0</v>
      </c>
      <c r="AI7" s="38">
        <v>20.5</v>
      </c>
      <c r="AJ7" s="39">
        <v>1845.0</v>
      </c>
      <c r="AK7" s="38">
        <v>16.7</v>
      </c>
      <c r="AL7" s="39">
        <v>16.3</v>
      </c>
      <c r="AM7" s="39">
        <v>8.83</v>
      </c>
      <c r="AN7" s="38">
        <v>97.7</v>
      </c>
      <c r="AO7" s="38" t="s">
        <v>72</v>
      </c>
      <c r="AP7" s="38" t="s">
        <v>72</v>
      </c>
      <c r="AQ7" s="38" t="s">
        <v>72</v>
      </c>
      <c r="AR7" s="38" t="s">
        <v>75</v>
      </c>
      <c r="AS7" s="38">
        <v>55.4</v>
      </c>
      <c r="AT7" s="38" t="s">
        <v>72</v>
      </c>
      <c r="AU7" s="38" t="s">
        <v>75</v>
      </c>
      <c r="AV7" s="38" t="s">
        <v>72</v>
      </c>
      <c r="AW7" s="38" t="s">
        <v>72</v>
      </c>
      <c r="AX7" s="38" t="s">
        <v>72</v>
      </c>
      <c r="AY7" s="38" t="s">
        <v>72</v>
      </c>
      <c r="AZ7" s="38" t="s">
        <v>72</v>
      </c>
      <c r="BA7" s="38" t="s">
        <v>79</v>
      </c>
      <c r="BB7" s="40" t="s">
        <v>77</v>
      </c>
      <c r="BC7" s="41"/>
      <c r="BD7" s="41"/>
    </row>
    <row r="8">
      <c r="A8" s="38">
        <v>2016.0</v>
      </c>
      <c r="B8" s="38">
        <v>2017.0</v>
      </c>
      <c r="C8" s="38" t="s">
        <v>68</v>
      </c>
      <c r="D8" s="43" t="s">
        <v>72</v>
      </c>
      <c r="E8" s="38" t="s">
        <v>69</v>
      </c>
      <c r="F8" s="38" t="s">
        <v>84</v>
      </c>
      <c r="G8" s="38" t="s">
        <v>71</v>
      </c>
      <c r="H8" s="38">
        <v>80.35131</v>
      </c>
      <c r="I8" s="38">
        <v>24.75289</v>
      </c>
      <c r="J8" s="38" t="s">
        <v>72</v>
      </c>
      <c r="K8" s="38" t="s">
        <v>72</v>
      </c>
      <c r="L8" s="38" t="s">
        <v>72</v>
      </c>
      <c r="M8" s="38" t="s">
        <v>73</v>
      </c>
      <c r="N8" s="38" t="s">
        <v>72</v>
      </c>
      <c r="O8" s="38" t="s">
        <v>72</v>
      </c>
      <c r="P8" s="38" t="s">
        <v>72</v>
      </c>
      <c r="Q8" s="38" t="s">
        <v>72</v>
      </c>
      <c r="R8" s="38" t="s">
        <v>72</v>
      </c>
      <c r="S8" s="38" t="s">
        <v>72</v>
      </c>
      <c r="T8" s="38" t="s">
        <v>72</v>
      </c>
      <c r="U8" s="38" t="s">
        <v>72</v>
      </c>
      <c r="V8" s="38" t="s">
        <v>72</v>
      </c>
      <c r="W8" s="38" t="s">
        <v>72</v>
      </c>
      <c r="X8" s="38" t="s">
        <v>72</v>
      </c>
      <c r="Y8" s="38" t="s">
        <v>72</v>
      </c>
      <c r="Z8" s="38" t="s">
        <v>72</v>
      </c>
      <c r="AA8" s="38" t="s">
        <v>72</v>
      </c>
      <c r="AB8" s="38" t="s">
        <v>72</v>
      </c>
      <c r="AC8" s="38" t="s">
        <v>72</v>
      </c>
      <c r="AD8" s="38" t="s">
        <v>72</v>
      </c>
      <c r="AE8" s="38" t="s">
        <v>72</v>
      </c>
      <c r="AF8" s="38" t="s">
        <v>72</v>
      </c>
      <c r="AG8" s="38">
        <v>6.35</v>
      </c>
      <c r="AH8" s="38">
        <v>100.0</v>
      </c>
      <c r="AI8" s="38">
        <v>52.0</v>
      </c>
      <c r="AJ8" s="39">
        <v>2559.0</v>
      </c>
      <c r="AK8" s="38">
        <v>67.4</v>
      </c>
      <c r="AL8" s="39">
        <v>66.6</v>
      </c>
      <c r="AM8" s="39">
        <v>26.03</v>
      </c>
      <c r="AN8" s="38">
        <v>98.8</v>
      </c>
      <c r="AO8" s="38" t="s">
        <v>72</v>
      </c>
      <c r="AP8" s="38" t="s">
        <v>72</v>
      </c>
      <c r="AQ8" s="38" t="s">
        <v>72</v>
      </c>
      <c r="AR8" s="38" t="s">
        <v>75</v>
      </c>
      <c r="AS8" s="38">
        <v>83.2</v>
      </c>
      <c r="AT8" s="38" t="s">
        <v>72</v>
      </c>
      <c r="AU8" s="38" t="s">
        <v>75</v>
      </c>
      <c r="AV8" s="38" t="s">
        <v>72</v>
      </c>
      <c r="AW8" s="38" t="s">
        <v>72</v>
      </c>
      <c r="AX8" s="38" t="s">
        <v>72</v>
      </c>
      <c r="AY8" s="38" t="s">
        <v>72</v>
      </c>
      <c r="AZ8" s="38" t="s">
        <v>72</v>
      </c>
      <c r="BA8" s="38" t="s">
        <v>79</v>
      </c>
      <c r="BB8" s="40" t="s">
        <v>77</v>
      </c>
      <c r="BC8" s="41"/>
      <c r="BD8" s="41"/>
    </row>
    <row r="9">
      <c r="A9" s="44">
        <v>2015.0</v>
      </c>
      <c r="B9" s="38">
        <v>2018.0</v>
      </c>
      <c r="C9" s="38" t="s">
        <v>85</v>
      </c>
      <c r="D9" s="38" t="s">
        <v>72</v>
      </c>
      <c r="E9" s="38" t="s">
        <v>86</v>
      </c>
      <c r="F9" s="38" t="s">
        <v>87</v>
      </c>
      <c r="G9" s="38" t="s">
        <v>88</v>
      </c>
      <c r="H9" s="38">
        <v>64.2</v>
      </c>
      <c r="I9" s="38">
        <v>149.49</v>
      </c>
      <c r="J9" s="38" t="s">
        <v>89</v>
      </c>
      <c r="K9" s="38" t="s">
        <v>90</v>
      </c>
      <c r="L9" s="38">
        <v>44.0</v>
      </c>
      <c r="M9" s="38" t="s">
        <v>91</v>
      </c>
      <c r="N9" s="38">
        <v>0.5</v>
      </c>
      <c r="O9" s="38" t="s">
        <v>92</v>
      </c>
      <c r="P9" s="38" t="s">
        <v>72</v>
      </c>
      <c r="Q9" s="38" t="s">
        <v>72</v>
      </c>
      <c r="R9" s="38" t="s">
        <v>72</v>
      </c>
      <c r="S9" s="38" t="s">
        <v>72</v>
      </c>
      <c r="T9" s="38" t="s">
        <v>72</v>
      </c>
      <c r="U9" s="38" t="s">
        <v>72</v>
      </c>
      <c r="V9" s="38" t="s">
        <v>72</v>
      </c>
      <c r="W9" s="38" t="s">
        <v>72</v>
      </c>
      <c r="X9" s="38" t="s">
        <v>72</v>
      </c>
      <c r="Y9" s="38" t="s">
        <v>72</v>
      </c>
      <c r="Z9" s="38" t="s">
        <v>72</v>
      </c>
      <c r="AA9" s="38" t="s">
        <v>72</v>
      </c>
      <c r="AB9" s="38" t="s">
        <v>72</v>
      </c>
      <c r="AC9" s="38" t="s">
        <v>72</v>
      </c>
      <c r="AD9" s="38" t="s">
        <v>72</v>
      </c>
      <c r="AE9" s="38" t="s">
        <v>72</v>
      </c>
      <c r="AF9" s="38" t="s">
        <v>72</v>
      </c>
      <c r="AG9" s="38" t="s">
        <v>72</v>
      </c>
      <c r="AH9" s="38" t="s">
        <v>72</v>
      </c>
      <c r="AI9" s="38" t="s">
        <v>72</v>
      </c>
      <c r="AJ9" s="38" t="s">
        <v>72</v>
      </c>
      <c r="AK9" s="38" t="s">
        <v>72</v>
      </c>
      <c r="AL9" s="38" t="s">
        <v>72</v>
      </c>
      <c r="AM9" s="38" t="s">
        <v>72</v>
      </c>
      <c r="AN9" s="38" t="s">
        <v>72</v>
      </c>
      <c r="AO9" s="38">
        <v>41.0</v>
      </c>
      <c r="AP9" s="38">
        <v>13.27</v>
      </c>
      <c r="AQ9" s="38" t="s">
        <v>93</v>
      </c>
      <c r="AR9" s="38" t="s">
        <v>94</v>
      </c>
      <c r="AS9" s="38">
        <v>85.0</v>
      </c>
      <c r="AT9" s="38" t="s">
        <v>95</v>
      </c>
      <c r="AU9" s="38" t="s">
        <v>96</v>
      </c>
      <c r="AV9" s="38" t="s">
        <v>97</v>
      </c>
      <c r="AW9" s="38" t="s">
        <v>72</v>
      </c>
      <c r="AX9" s="38" t="s">
        <v>72</v>
      </c>
      <c r="AY9" s="38" t="s">
        <v>72</v>
      </c>
      <c r="AZ9" s="38" t="s">
        <v>72</v>
      </c>
      <c r="BA9" s="45"/>
      <c r="BB9" s="46" t="s">
        <v>98</v>
      </c>
      <c r="BC9" s="41"/>
      <c r="BD9" s="41"/>
    </row>
    <row r="10">
      <c r="A10" s="38">
        <v>2005.0</v>
      </c>
      <c r="B10" s="38">
        <v>2016.0</v>
      </c>
      <c r="C10" s="38" t="s">
        <v>85</v>
      </c>
      <c r="D10" s="43" t="s">
        <v>72</v>
      </c>
      <c r="E10" s="38" t="s">
        <v>86</v>
      </c>
      <c r="F10" s="38" t="s">
        <v>99</v>
      </c>
      <c r="G10" s="38" t="s">
        <v>100</v>
      </c>
      <c r="H10" s="38">
        <v>70.44</v>
      </c>
      <c r="I10" s="38">
        <v>-21.35</v>
      </c>
      <c r="J10" s="47" t="s">
        <v>101</v>
      </c>
      <c r="K10" s="38" t="s">
        <v>102</v>
      </c>
      <c r="L10" s="38">
        <v>26.0</v>
      </c>
      <c r="M10" s="38" t="s">
        <v>103</v>
      </c>
      <c r="N10" s="38" t="s">
        <v>72</v>
      </c>
      <c r="O10" s="38" t="s">
        <v>92</v>
      </c>
      <c r="P10" s="38" t="s">
        <v>72</v>
      </c>
      <c r="Q10" s="38" t="s">
        <v>72</v>
      </c>
      <c r="R10" s="38" t="s">
        <v>72</v>
      </c>
      <c r="S10" s="38" t="s">
        <v>72</v>
      </c>
      <c r="T10" s="38" t="s">
        <v>72</v>
      </c>
      <c r="U10" s="48" t="s">
        <v>72</v>
      </c>
      <c r="V10" s="38" t="s">
        <v>72</v>
      </c>
      <c r="W10" s="38" t="s">
        <v>72</v>
      </c>
      <c r="X10" s="38" t="s">
        <v>72</v>
      </c>
      <c r="Y10" s="38" t="s">
        <v>72</v>
      </c>
      <c r="Z10" s="38" t="s">
        <v>72</v>
      </c>
      <c r="AA10" s="38" t="s">
        <v>72</v>
      </c>
      <c r="AB10" s="38" t="s">
        <v>72</v>
      </c>
      <c r="AC10" s="38" t="s">
        <v>72</v>
      </c>
      <c r="AD10" s="38" t="s">
        <v>72</v>
      </c>
      <c r="AE10" s="38" t="s">
        <v>72</v>
      </c>
      <c r="AF10" s="38" t="s">
        <v>72</v>
      </c>
      <c r="AG10" s="38" t="s">
        <v>72</v>
      </c>
      <c r="AH10" s="38" t="s">
        <v>72</v>
      </c>
      <c r="AI10" s="38" t="s">
        <v>72</v>
      </c>
      <c r="AJ10" s="38" t="s">
        <v>72</v>
      </c>
      <c r="AK10" s="38" t="s">
        <v>72</v>
      </c>
      <c r="AL10" s="38" t="s">
        <v>72</v>
      </c>
      <c r="AM10" s="38" t="s">
        <v>72</v>
      </c>
      <c r="AN10" s="38" t="s">
        <v>72</v>
      </c>
      <c r="AO10" s="38">
        <v>100.0</v>
      </c>
      <c r="AP10" s="38">
        <v>9.99</v>
      </c>
      <c r="AQ10" s="38" t="s">
        <v>72</v>
      </c>
      <c r="AR10" s="38" t="s">
        <v>104</v>
      </c>
      <c r="AS10" s="38">
        <v>97.2</v>
      </c>
      <c r="AT10" s="38" t="s">
        <v>105</v>
      </c>
      <c r="AU10" s="38" t="s">
        <v>106</v>
      </c>
      <c r="AV10" s="38" t="s">
        <v>92</v>
      </c>
      <c r="AW10" s="38">
        <v>0.84</v>
      </c>
      <c r="AX10" s="38" t="s">
        <v>72</v>
      </c>
      <c r="AY10" s="38" t="s">
        <v>72</v>
      </c>
      <c r="AZ10" s="38" t="s">
        <v>72</v>
      </c>
      <c r="BA10" s="38" t="s">
        <v>107</v>
      </c>
      <c r="BB10" s="49" t="s">
        <v>108</v>
      </c>
      <c r="BC10" s="41"/>
      <c r="BD10" s="41"/>
    </row>
    <row r="11">
      <c r="A11" s="38">
        <v>2014.0</v>
      </c>
      <c r="B11" s="38">
        <v>2016.0</v>
      </c>
      <c r="C11" s="38" t="s">
        <v>85</v>
      </c>
      <c r="D11" s="43" t="s">
        <v>72</v>
      </c>
      <c r="E11" s="38" t="s">
        <v>86</v>
      </c>
      <c r="F11" s="38" t="s">
        <v>99</v>
      </c>
      <c r="G11" s="38" t="s">
        <v>100</v>
      </c>
      <c r="H11" s="38">
        <v>70.44</v>
      </c>
      <c r="I11" s="38">
        <v>-21.35</v>
      </c>
      <c r="J11" s="47" t="s">
        <v>101</v>
      </c>
      <c r="K11" s="38" t="s">
        <v>102</v>
      </c>
      <c r="L11" s="38">
        <v>18.0</v>
      </c>
      <c r="M11" s="38" t="s">
        <v>103</v>
      </c>
      <c r="N11" s="38" t="s">
        <v>72</v>
      </c>
      <c r="O11" s="38" t="s">
        <v>92</v>
      </c>
      <c r="P11" s="38" t="s">
        <v>72</v>
      </c>
      <c r="Q11" s="38" t="s">
        <v>72</v>
      </c>
      <c r="R11" s="38" t="s">
        <v>72</v>
      </c>
      <c r="S11" s="38" t="s">
        <v>72</v>
      </c>
      <c r="T11" s="38" t="s">
        <v>72</v>
      </c>
      <c r="U11" s="48" t="s">
        <v>72</v>
      </c>
      <c r="V11" s="48" t="s">
        <v>72</v>
      </c>
      <c r="W11" s="48" t="s">
        <v>72</v>
      </c>
      <c r="X11" s="48" t="s">
        <v>72</v>
      </c>
      <c r="Y11" s="48" t="s">
        <v>72</v>
      </c>
      <c r="Z11" s="48" t="s">
        <v>72</v>
      </c>
      <c r="AA11" s="48" t="s">
        <v>72</v>
      </c>
      <c r="AB11" s="48" t="s">
        <v>72</v>
      </c>
      <c r="AC11" s="38" t="s">
        <v>72</v>
      </c>
      <c r="AD11" s="38" t="s">
        <v>72</v>
      </c>
      <c r="AE11" s="38" t="s">
        <v>72</v>
      </c>
      <c r="AF11" s="38" t="s">
        <v>72</v>
      </c>
      <c r="AG11" s="38" t="s">
        <v>72</v>
      </c>
      <c r="AH11" s="38" t="s">
        <v>72</v>
      </c>
      <c r="AI11" s="38" t="s">
        <v>72</v>
      </c>
      <c r="AJ11" s="38" t="s">
        <v>72</v>
      </c>
      <c r="AK11" s="38" t="s">
        <v>72</v>
      </c>
      <c r="AL11" s="38" t="s">
        <v>72</v>
      </c>
      <c r="AM11" s="38" t="s">
        <v>72</v>
      </c>
      <c r="AN11" s="38" t="s">
        <v>72</v>
      </c>
      <c r="AO11" s="38">
        <v>100.0</v>
      </c>
      <c r="AP11" s="38">
        <v>8.99</v>
      </c>
      <c r="AQ11" s="38" t="s">
        <v>72</v>
      </c>
      <c r="AR11" s="38" t="s">
        <v>104</v>
      </c>
      <c r="AS11" s="38">
        <v>97.2</v>
      </c>
      <c r="AT11" s="38" t="s">
        <v>105</v>
      </c>
      <c r="AU11" s="38" t="s">
        <v>106</v>
      </c>
      <c r="AV11" s="38" t="s">
        <v>92</v>
      </c>
      <c r="AW11" s="38">
        <v>0.67</v>
      </c>
      <c r="AX11" s="38" t="s">
        <v>72</v>
      </c>
      <c r="AY11" s="38" t="s">
        <v>72</v>
      </c>
      <c r="AZ11" s="38" t="s">
        <v>72</v>
      </c>
      <c r="BA11" s="38" t="s">
        <v>107</v>
      </c>
      <c r="BB11" s="49" t="s">
        <v>109</v>
      </c>
      <c r="BC11" s="41"/>
      <c r="BD11" s="41"/>
    </row>
    <row r="12">
      <c r="A12" s="50">
        <v>2005.0</v>
      </c>
      <c r="B12" s="50">
        <v>2016.0</v>
      </c>
      <c r="C12" s="50" t="s">
        <v>110</v>
      </c>
      <c r="D12" s="51" t="s">
        <v>72</v>
      </c>
      <c r="E12" s="50" t="s">
        <v>86</v>
      </c>
      <c r="F12" s="50" t="s">
        <v>99</v>
      </c>
      <c r="G12" s="50" t="s">
        <v>100</v>
      </c>
      <c r="H12" s="50">
        <v>70.44</v>
      </c>
      <c r="I12" s="50">
        <v>-21.35</v>
      </c>
      <c r="J12" s="50" t="s">
        <v>111</v>
      </c>
      <c r="K12" s="50" t="s">
        <v>72</v>
      </c>
      <c r="L12" s="50">
        <v>18.0</v>
      </c>
      <c r="M12" s="50" t="s">
        <v>103</v>
      </c>
      <c r="N12" s="50">
        <v>0.5</v>
      </c>
      <c r="O12" s="50" t="s">
        <v>92</v>
      </c>
      <c r="P12" s="50" t="s">
        <v>72</v>
      </c>
      <c r="Q12" s="50" t="s">
        <v>72</v>
      </c>
      <c r="R12" s="50" t="s">
        <v>72</v>
      </c>
      <c r="S12" s="50" t="s">
        <v>72</v>
      </c>
      <c r="T12" s="50" t="s">
        <v>72</v>
      </c>
      <c r="U12" s="50" t="s">
        <v>112</v>
      </c>
      <c r="V12" s="50" t="s">
        <v>72</v>
      </c>
      <c r="W12" s="50" t="s">
        <v>113</v>
      </c>
      <c r="X12" s="50" t="s">
        <v>72</v>
      </c>
      <c r="Y12" s="50" t="s">
        <v>72</v>
      </c>
      <c r="Z12" s="50" t="s">
        <v>72</v>
      </c>
      <c r="AA12" s="50" t="s">
        <v>72</v>
      </c>
      <c r="AB12" s="50">
        <v>0.99</v>
      </c>
      <c r="AC12" s="50" t="s">
        <v>72</v>
      </c>
      <c r="AD12" s="50" t="s">
        <v>72</v>
      </c>
      <c r="AE12" s="50" t="s">
        <v>72</v>
      </c>
      <c r="AF12" s="50" t="s">
        <v>72</v>
      </c>
      <c r="AG12" s="50" t="s">
        <v>72</v>
      </c>
      <c r="AH12" s="50" t="s">
        <v>72</v>
      </c>
      <c r="AI12" s="50" t="s">
        <v>72</v>
      </c>
      <c r="AJ12" s="50" t="s">
        <v>72</v>
      </c>
      <c r="AK12" s="50" t="s">
        <v>72</v>
      </c>
      <c r="AL12" s="50" t="s">
        <v>72</v>
      </c>
      <c r="AM12" s="50" t="s">
        <v>72</v>
      </c>
      <c r="AN12" s="50" t="s">
        <v>72</v>
      </c>
      <c r="AO12" s="50" t="s">
        <v>72</v>
      </c>
      <c r="AP12" s="52" t="s">
        <v>72</v>
      </c>
      <c r="AQ12" s="50" t="s">
        <v>72</v>
      </c>
      <c r="AR12" s="50" t="s">
        <v>104</v>
      </c>
      <c r="AS12" s="50">
        <v>97.2</v>
      </c>
      <c r="AT12" s="50" t="s">
        <v>114</v>
      </c>
      <c r="AU12" s="50" t="s">
        <v>106</v>
      </c>
      <c r="AV12" s="50" t="s">
        <v>92</v>
      </c>
      <c r="AW12" s="50">
        <v>0.85</v>
      </c>
      <c r="AX12" s="50" t="s">
        <v>72</v>
      </c>
      <c r="AY12" s="50" t="s">
        <v>72</v>
      </c>
      <c r="AZ12" s="50" t="s">
        <v>72</v>
      </c>
      <c r="BA12" s="50" t="s">
        <v>115</v>
      </c>
      <c r="BB12" s="37" t="s">
        <v>116</v>
      </c>
      <c r="BC12" s="25"/>
      <c r="BD12" s="25"/>
    </row>
    <row r="13">
      <c r="A13" s="50">
        <v>2014.0</v>
      </c>
      <c r="B13" s="50">
        <v>2016.0</v>
      </c>
      <c r="C13" s="50" t="s">
        <v>110</v>
      </c>
      <c r="D13" s="51" t="s">
        <v>72</v>
      </c>
      <c r="E13" s="50" t="s">
        <v>86</v>
      </c>
      <c r="F13" s="50" t="s">
        <v>99</v>
      </c>
      <c r="G13" s="50" t="s">
        <v>100</v>
      </c>
      <c r="H13" s="50">
        <v>70.44</v>
      </c>
      <c r="I13" s="50">
        <v>-21.35</v>
      </c>
      <c r="J13" s="50" t="s">
        <v>111</v>
      </c>
      <c r="K13" s="50" t="s">
        <v>72</v>
      </c>
      <c r="L13" s="50">
        <v>20.0</v>
      </c>
      <c r="M13" s="50" t="s">
        <v>103</v>
      </c>
      <c r="N13" s="50">
        <v>0.5</v>
      </c>
      <c r="O13" s="50" t="s">
        <v>92</v>
      </c>
      <c r="P13" s="50" t="s">
        <v>72</v>
      </c>
      <c r="Q13" s="50" t="s">
        <v>72</v>
      </c>
      <c r="R13" s="50" t="s">
        <v>72</v>
      </c>
      <c r="S13" s="50" t="s">
        <v>72</v>
      </c>
      <c r="T13" s="50" t="s">
        <v>72</v>
      </c>
      <c r="U13" s="50" t="s">
        <v>112</v>
      </c>
      <c r="V13" s="50" t="s">
        <v>72</v>
      </c>
      <c r="W13" s="50" t="s">
        <v>113</v>
      </c>
      <c r="X13" s="50" t="s">
        <v>72</v>
      </c>
      <c r="Y13" s="50" t="s">
        <v>72</v>
      </c>
      <c r="Z13" s="50" t="s">
        <v>72</v>
      </c>
      <c r="AA13" s="50" t="s">
        <v>72</v>
      </c>
      <c r="AB13" s="50">
        <v>2.38</v>
      </c>
      <c r="AC13" s="50" t="s">
        <v>72</v>
      </c>
      <c r="AD13" s="50" t="s">
        <v>72</v>
      </c>
      <c r="AE13" s="50" t="s">
        <v>72</v>
      </c>
      <c r="AF13" s="50" t="s">
        <v>72</v>
      </c>
      <c r="AG13" s="50" t="s">
        <v>72</v>
      </c>
      <c r="AH13" s="50" t="s">
        <v>72</v>
      </c>
      <c r="AI13" s="50" t="s">
        <v>72</v>
      </c>
      <c r="AJ13" s="50" t="s">
        <v>72</v>
      </c>
      <c r="AK13" s="50" t="s">
        <v>72</v>
      </c>
      <c r="AL13" s="50" t="s">
        <v>72</v>
      </c>
      <c r="AM13" s="50" t="s">
        <v>72</v>
      </c>
      <c r="AN13" s="50" t="s">
        <v>72</v>
      </c>
      <c r="AO13" s="50" t="s">
        <v>72</v>
      </c>
      <c r="AP13" s="50" t="s">
        <v>72</v>
      </c>
      <c r="AQ13" s="50" t="s">
        <v>72</v>
      </c>
      <c r="AR13" s="50" t="s">
        <v>104</v>
      </c>
      <c r="AS13" s="50">
        <v>97.2</v>
      </c>
      <c r="AT13" s="50" t="s">
        <v>114</v>
      </c>
      <c r="AU13" s="50" t="s">
        <v>106</v>
      </c>
      <c r="AV13" s="50" t="s">
        <v>92</v>
      </c>
      <c r="AW13" s="50">
        <v>0.82</v>
      </c>
      <c r="AX13" s="50" t="s">
        <v>72</v>
      </c>
      <c r="AY13" s="50" t="s">
        <v>72</v>
      </c>
      <c r="AZ13" s="50" t="s">
        <v>72</v>
      </c>
      <c r="BA13" s="50" t="s">
        <v>115</v>
      </c>
      <c r="BB13" s="37" t="s">
        <v>117</v>
      </c>
      <c r="BC13" s="25"/>
      <c r="BD13" s="25"/>
    </row>
    <row r="14">
      <c r="A14" s="52">
        <v>2011.0</v>
      </c>
      <c r="B14" s="50">
        <v>2013.0</v>
      </c>
      <c r="C14" s="50" t="s">
        <v>85</v>
      </c>
      <c r="D14" s="50" t="s">
        <v>72</v>
      </c>
      <c r="E14" s="50" t="s">
        <v>86</v>
      </c>
      <c r="F14" s="50" t="s">
        <v>118</v>
      </c>
      <c r="G14" s="50" t="s">
        <v>119</v>
      </c>
      <c r="H14" s="50">
        <v>51.78</v>
      </c>
      <c r="I14" s="50">
        <v>2.16</v>
      </c>
      <c r="J14" s="50" t="s">
        <v>120</v>
      </c>
      <c r="K14" s="50" t="s">
        <v>121</v>
      </c>
      <c r="L14" s="50">
        <v>116.0</v>
      </c>
      <c r="M14" s="50" t="s">
        <v>122</v>
      </c>
      <c r="N14" s="50">
        <v>0.2</v>
      </c>
      <c r="O14" s="50" t="s">
        <v>123</v>
      </c>
      <c r="P14" s="50" t="s">
        <v>72</v>
      </c>
      <c r="Q14" s="50" t="s">
        <v>72</v>
      </c>
      <c r="R14" s="50" t="s">
        <v>72</v>
      </c>
      <c r="S14" s="50" t="s">
        <v>72</v>
      </c>
      <c r="T14" s="50" t="s">
        <v>72</v>
      </c>
      <c r="U14" s="50" t="s">
        <v>72</v>
      </c>
      <c r="V14" s="50" t="s">
        <v>72</v>
      </c>
      <c r="W14" s="50" t="s">
        <v>72</v>
      </c>
      <c r="X14" s="50" t="s">
        <v>72</v>
      </c>
      <c r="Y14" s="50" t="s">
        <v>72</v>
      </c>
      <c r="Z14" s="50" t="s">
        <v>72</v>
      </c>
      <c r="AA14" s="50" t="s">
        <v>72</v>
      </c>
      <c r="AB14" s="50" t="s">
        <v>72</v>
      </c>
      <c r="AC14" s="50" t="s">
        <v>72</v>
      </c>
      <c r="AD14" s="50" t="s">
        <v>72</v>
      </c>
      <c r="AE14" s="50" t="s">
        <v>72</v>
      </c>
      <c r="AF14" s="50" t="s">
        <v>72</v>
      </c>
      <c r="AG14" s="50" t="s">
        <v>72</v>
      </c>
      <c r="AH14" s="50" t="s">
        <v>72</v>
      </c>
      <c r="AI14" s="50" t="s">
        <v>72</v>
      </c>
      <c r="AJ14" s="50" t="s">
        <v>72</v>
      </c>
      <c r="AK14" s="50" t="s">
        <v>72</v>
      </c>
      <c r="AL14" s="50" t="s">
        <v>72</v>
      </c>
      <c r="AM14" s="50" t="s">
        <v>72</v>
      </c>
      <c r="AN14" s="50" t="s">
        <v>72</v>
      </c>
      <c r="AO14" s="50">
        <v>1.7</v>
      </c>
      <c r="AP14" s="50">
        <v>0.034</v>
      </c>
      <c r="AQ14" s="50" t="s">
        <v>93</v>
      </c>
      <c r="AR14" s="50" t="s">
        <v>72</v>
      </c>
      <c r="AS14" s="50" t="s">
        <v>72</v>
      </c>
      <c r="AT14" s="50" t="s">
        <v>124</v>
      </c>
      <c r="AU14" s="50" t="s">
        <v>96</v>
      </c>
      <c r="AV14" s="50" t="s">
        <v>97</v>
      </c>
      <c r="AW14" s="50">
        <v>0.9</v>
      </c>
      <c r="AX14" s="50" t="s">
        <v>72</v>
      </c>
      <c r="AY14" s="50" t="s">
        <v>72</v>
      </c>
      <c r="AZ14" s="50" t="s">
        <v>72</v>
      </c>
      <c r="BA14" s="53"/>
      <c r="BB14" s="37" t="s">
        <v>125</v>
      </c>
      <c r="BC14" s="25"/>
      <c r="BD14" s="25"/>
    </row>
    <row r="15">
      <c r="A15" s="52">
        <v>2010.0</v>
      </c>
      <c r="B15" s="50">
        <v>2013.0</v>
      </c>
      <c r="C15" s="50" t="s">
        <v>85</v>
      </c>
      <c r="D15" s="50" t="s">
        <v>72</v>
      </c>
      <c r="E15" s="50" t="s">
        <v>86</v>
      </c>
      <c r="F15" s="50" t="s">
        <v>126</v>
      </c>
      <c r="G15" s="50" t="s">
        <v>119</v>
      </c>
      <c r="H15" s="50">
        <v>59.38</v>
      </c>
      <c r="I15" s="50">
        <v>2.25</v>
      </c>
      <c r="J15" s="50" t="s">
        <v>120</v>
      </c>
      <c r="K15" s="50" t="s">
        <v>121</v>
      </c>
      <c r="L15" s="50">
        <v>450.0</v>
      </c>
      <c r="M15" s="50" t="s">
        <v>122</v>
      </c>
      <c r="N15" s="50">
        <v>0.2</v>
      </c>
      <c r="O15" s="50" t="s">
        <v>123</v>
      </c>
      <c r="P15" s="50" t="s">
        <v>72</v>
      </c>
      <c r="Q15" s="50" t="s">
        <v>72</v>
      </c>
      <c r="R15" s="50" t="s">
        <v>72</v>
      </c>
      <c r="S15" s="50" t="s">
        <v>72</v>
      </c>
      <c r="T15" s="50" t="s">
        <v>72</v>
      </c>
      <c r="U15" s="50" t="s">
        <v>72</v>
      </c>
      <c r="V15" s="50" t="s">
        <v>72</v>
      </c>
      <c r="W15" s="50" t="s">
        <v>72</v>
      </c>
      <c r="X15" s="50" t="s">
        <v>72</v>
      </c>
      <c r="Y15" s="50" t="s">
        <v>72</v>
      </c>
      <c r="Z15" s="50" t="s">
        <v>72</v>
      </c>
      <c r="AA15" s="50" t="s">
        <v>72</v>
      </c>
      <c r="AB15" s="50" t="s">
        <v>72</v>
      </c>
      <c r="AC15" s="50" t="s">
        <v>72</v>
      </c>
      <c r="AD15" s="50" t="s">
        <v>72</v>
      </c>
      <c r="AE15" s="50" t="s">
        <v>72</v>
      </c>
      <c r="AF15" s="50" t="s">
        <v>72</v>
      </c>
      <c r="AG15" s="50" t="s">
        <v>72</v>
      </c>
      <c r="AH15" s="50" t="s">
        <v>72</v>
      </c>
      <c r="AI15" s="50" t="s">
        <v>72</v>
      </c>
      <c r="AJ15" s="50" t="s">
        <v>72</v>
      </c>
      <c r="AK15" s="50" t="s">
        <v>72</v>
      </c>
      <c r="AL15" s="50" t="s">
        <v>72</v>
      </c>
      <c r="AM15" s="50" t="s">
        <v>72</v>
      </c>
      <c r="AN15" s="50" t="s">
        <v>72</v>
      </c>
      <c r="AO15" s="50">
        <v>0.4</v>
      </c>
      <c r="AP15" s="50">
        <v>0.027</v>
      </c>
      <c r="AQ15" s="50" t="s">
        <v>93</v>
      </c>
      <c r="AR15" s="50" t="s">
        <v>72</v>
      </c>
      <c r="AS15" s="50" t="s">
        <v>72</v>
      </c>
      <c r="AT15" s="50" t="s">
        <v>124</v>
      </c>
      <c r="AU15" s="50" t="s">
        <v>96</v>
      </c>
      <c r="AV15" s="50" t="s">
        <v>97</v>
      </c>
      <c r="AW15" s="50">
        <v>2.5</v>
      </c>
      <c r="AX15" s="50" t="s">
        <v>72</v>
      </c>
      <c r="AY15" s="50" t="s">
        <v>72</v>
      </c>
      <c r="AZ15" s="50" t="s">
        <v>72</v>
      </c>
      <c r="BA15" s="53"/>
      <c r="BB15" s="37" t="s">
        <v>125</v>
      </c>
      <c r="BC15" s="25"/>
      <c r="BD15" s="25"/>
    </row>
    <row r="16">
      <c r="A16" s="50">
        <v>2012.0</v>
      </c>
      <c r="B16" s="50">
        <v>2018.0</v>
      </c>
      <c r="C16" s="50" t="s">
        <v>85</v>
      </c>
      <c r="D16" s="50" t="s">
        <v>72</v>
      </c>
      <c r="E16" s="50" t="s">
        <v>86</v>
      </c>
      <c r="F16" s="50" t="s">
        <v>127</v>
      </c>
      <c r="G16" s="50" t="s">
        <v>71</v>
      </c>
      <c r="H16" s="54">
        <v>77.875</v>
      </c>
      <c r="I16" s="54">
        <v>20.9752</v>
      </c>
      <c r="J16" s="55" t="s">
        <v>128</v>
      </c>
      <c r="K16" s="50" t="s">
        <v>129</v>
      </c>
      <c r="L16" s="50">
        <v>72.0</v>
      </c>
      <c r="M16" s="50" t="s">
        <v>130</v>
      </c>
      <c r="N16" s="50">
        <v>0.035</v>
      </c>
      <c r="O16" s="50" t="s">
        <v>92</v>
      </c>
      <c r="P16" s="50" t="s">
        <v>72</v>
      </c>
      <c r="Q16" s="50" t="s">
        <v>72</v>
      </c>
      <c r="R16" s="50" t="s">
        <v>72</v>
      </c>
      <c r="S16" s="50" t="s">
        <v>72</v>
      </c>
      <c r="T16" s="50" t="s">
        <v>72</v>
      </c>
      <c r="U16" s="50" t="s">
        <v>72</v>
      </c>
      <c r="V16" s="50" t="s">
        <v>72</v>
      </c>
      <c r="W16" s="50" t="s">
        <v>72</v>
      </c>
      <c r="X16" s="50" t="s">
        <v>72</v>
      </c>
      <c r="Y16" s="50" t="s">
        <v>72</v>
      </c>
      <c r="Z16" s="50" t="s">
        <v>72</v>
      </c>
      <c r="AA16" s="50" t="s">
        <v>72</v>
      </c>
      <c r="AB16" s="50" t="s">
        <v>72</v>
      </c>
      <c r="AC16" s="50" t="s">
        <v>72</v>
      </c>
      <c r="AD16" s="50" t="s">
        <v>72</v>
      </c>
      <c r="AE16" s="50" t="s">
        <v>72</v>
      </c>
      <c r="AF16" s="50" t="s">
        <v>72</v>
      </c>
      <c r="AG16" s="50" t="s">
        <v>72</v>
      </c>
      <c r="AH16" s="50" t="s">
        <v>72</v>
      </c>
      <c r="AI16" s="50" t="s">
        <v>72</v>
      </c>
      <c r="AJ16" s="50" t="s">
        <v>72</v>
      </c>
      <c r="AK16" s="50" t="s">
        <v>72</v>
      </c>
      <c r="AL16" s="50" t="s">
        <v>72</v>
      </c>
      <c r="AM16" s="50" t="s">
        <v>72</v>
      </c>
      <c r="AN16" s="50" t="s">
        <v>72</v>
      </c>
      <c r="AO16" s="50">
        <v>2.8</v>
      </c>
      <c r="AP16" s="50" t="s">
        <v>131</v>
      </c>
      <c r="AQ16" s="50" t="s">
        <v>72</v>
      </c>
      <c r="AR16" s="50" t="s">
        <v>132</v>
      </c>
      <c r="AS16" s="50">
        <v>100.0</v>
      </c>
      <c r="AT16" s="50" t="s">
        <v>133</v>
      </c>
      <c r="AU16" s="50" t="s">
        <v>134</v>
      </c>
      <c r="AV16" s="50" t="s">
        <v>92</v>
      </c>
      <c r="AW16" s="50">
        <v>0.62</v>
      </c>
      <c r="AX16" s="50">
        <v>0.29</v>
      </c>
      <c r="AY16" s="50" t="s">
        <v>72</v>
      </c>
      <c r="AZ16" s="50" t="s">
        <v>72</v>
      </c>
      <c r="BA16" s="50" t="s">
        <v>135</v>
      </c>
      <c r="BB16" s="37" t="s">
        <v>136</v>
      </c>
      <c r="BC16" s="25"/>
      <c r="BD16" s="25"/>
    </row>
    <row r="17">
      <c r="A17" s="50">
        <v>2014.0</v>
      </c>
      <c r="B17" s="50">
        <v>2015.0</v>
      </c>
      <c r="C17" s="50" t="s">
        <v>137</v>
      </c>
      <c r="D17" s="50" t="s">
        <v>110</v>
      </c>
      <c r="E17" s="50" t="s">
        <v>86</v>
      </c>
      <c r="F17" s="50" t="s">
        <v>127</v>
      </c>
      <c r="G17" s="50" t="s">
        <v>71</v>
      </c>
      <c r="H17" s="54">
        <v>69.6492</v>
      </c>
      <c r="I17" s="54">
        <v>18.9553</v>
      </c>
      <c r="J17" s="50" t="s">
        <v>72</v>
      </c>
      <c r="K17" s="50" t="s">
        <v>72</v>
      </c>
      <c r="L17" s="50">
        <v>21.0</v>
      </c>
      <c r="M17" s="50" t="s">
        <v>138</v>
      </c>
      <c r="N17" s="50">
        <v>0.2</v>
      </c>
      <c r="O17" s="50" t="s">
        <v>92</v>
      </c>
      <c r="P17" s="50" t="s">
        <v>72</v>
      </c>
      <c r="Q17" s="50" t="s">
        <v>72</v>
      </c>
      <c r="R17" s="50" t="s">
        <v>72</v>
      </c>
      <c r="S17" s="50" t="s">
        <v>72</v>
      </c>
      <c r="T17" s="50">
        <v>1.2</v>
      </c>
      <c r="U17" s="50" t="s">
        <v>139</v>
      </c>
      <c r="V17" s="56">
        <v>0.013888888888888888</v>
      </c>
      <c r="W17" s="50" t="s">
        <v>140</v>
      </c>
      <c r="X17" s="50" t="s">
        <v>72</v>
      </c>
      <c r="Y17" s="50">
        <v>0.4871</v>
      </c>
      <c r="Z17" s="57">
        <v>261.0</v>
      </c>
      <c r="AA17" s="52">
        <v>4.871E-7</v>
      </c>
      <c r="AB17" s="52" t="s">
        <v>72</v>
      </c>
      <c r="AC17" s="50" t="s">
        <v>72</v>
      </c>
      <c r="AD17" s="50" t="s">
        <v>72</v>
      </c>
      <c r="AE17" s="50" t="s">
        <v>72</v>
      </c>
      <c r="AF17" s="50" t="s">
        <v>72</v>
      </c>
      <c r="AG17" s="50" t="s">
        <v>72</v>
      </c>
      <c r="AH17" s="50" t="s">
        <v>72</v>
      </c>
      <c r="AI17" s="50" t="s">
        <v>72</v>
      </c>
      <c r="AJ17" s="50" t="s">
        <v>72</v>
      </c>
      <c r="AK17" s="50" t="s">
        <v>72</v>
      </c>
      <c r="AL17" s="50" t="s">
        <v>72</v>
      </c>
      <c r="AM17" s="50" t="s">
        <v>72</v>
      </c>
      <c r="AN17" s="50" t="s">
        <v>72</v>
      </c>
      <c r="AO17" s="50" t="s">
        <v>72</v>
      </c>
      <c r="AP17" s="50" t="s">
        <v>72</v>
      </c>
      <c r="AQ17" s="50" t="s">
        <v>72</v>
      </c>
      <c r="AR17" s="50" t="s">
        <v>141</v>
      </c>
      <c r="AS17" s="50">
        <v>95.0</v>
      </c>
      <c r="AT17" s="51" t="s">
        <v>142</v>
      </c>
      <c r="AU17" s="50" t="s">
        <v>141</v>
      </c>
      <c r="AV17" s="50" t="s">
        <v>92</v>
      </c>
      <c r="AW17" s="50">
        <v>1.93</v>
      </c>
      <c r="AX17" s="50" t="s">
        <v>72</v>
      </c>
      <c r="AY17" s="50" t="s">
        <v>72</v>
      </c>
      <c r="AZ17" s="50" t="s">
        <v>72</v>
      </c>
      <c r="BA17" s="50" t="s">
        <v>143</v>
      </c>
      <c r="BB17" s="54" t="s">
        <v>144</v>
      </c>
      <c r="BC17" s="25"/>
      <c r="BD17" s="25"/>
    </row>
    <row r="18">
      <c r="A18" s="50">
        <v>2014.0</v>
      </c>
      <c r="B18" s="50">
        <v>2015.0</v>
      </c>
      <c r="C18" s="50" t="s">
        <v>110</v>
      </c>
      <c r="D18" s="50" t="s">
        <v>137</v>
      </c>
      <c r="E18" s="50" t="s">
        <v>86</v>
      </c>
      <c r="F18" s="50" t="s">
        <v>127</v>
      </c>
      <c r="G18" s="50" t="s">
        <v>71</v>
      </c>
      <c r="H18" s="54">
        <v>69.6492</v>
      </c>
      <c r="I18" s="54">
        <v>18.9553</v>
      </c>
      <c r="J18" s="50" t="s">
        <v>72</v>
      </c>
      <c r="K18" s="50" t="s">
        <v>72</v>
      </c>
      <c r="L18" s="50">
        <v>75.0</v>
      </c>
      <c r="M18" s="50" t="s">
        <v>138</v>
      </c>
      <c r="N18" s="50">
        <v>0.25</v>
      </c>
      <c r="O18" s="50" t="s">
        <v>92</v>
      </c>
      <c r="P18" s="50" t="s">
        <v>72</v>
      </c>
      <c r="Q18" s="50" t="s">
        <v>72</v>
      </c>
      <c r="R18" s="50" t="s">
        <v>72</v>
      </c>
      <c r="S18" s="50" t="s">
        <v>72</v>
      </c>
      <c r="T18" s="50">
        <v>4.4448</v>
      </c>
      <c r="U18" s="50" t="s">
        <v>145</v>
      </c>
      <c r="V18" s="56">
        <v>0.08333333333333333</v>
      </c>
      <c r="W18" s="50" t="s">
        <v>140</v>
      </c>
      <c r="X18" s="50" t="s">
        <v>72</v>
      </c>
      <c r="Y18" s="50">
        <v>1.9294</v>
      </c>
      <c r="Z18" s="50">
        <v>404.0</v>
      </c>
      <c r="AA18" s="50">
        <v>1.9294E-6</v>
      </c>
      <c r="AB18" s="50" t="s">
        <v>72</v>
      </c>
      <c r="AC18" s="50" t="s">
        <v>72</v>
      </c>
      <c r="AD18" s="50" t="s">
        <v>72</v>
      </c>
      <c r="AE18" s="50" t="s">
        <v>72</v>
      </c>
      <c r="AF18" s="50" t="s">
        <v>72</v>
      </c>
      <c r="AG18" s="50" t="s">
        <v>72</v>
      </c>
      <c r="AH18" s="50" t="s">
        <v>72</v>
      </c>
      <c r="AI18" s="50" t="s">
        <v>72</v>
      </c>
      <c r="AJ18" s="50" t="s">
        <v>72</v>
      </c>
      <c r="AK18" s="50" t="s">
        <v>72</v>
      </c>
      <c r="AL18" s="50" t="s">
        <v>72</v>
      </c>
      <c r="AM18" s="50" t="s">
        <v>72</v>
      </c>
      <c r="AN18" s="50" t="s">
        <v>72</v>
      </c>
      <c r="AO18" s="50" t="s">
        <v>72</v>
      </c>
      <c r="AP18" s="50" t="s">
        <v>72</v>
      </c>
      <c r="AQ18" s="50" t="s">
        <v>72</v>
      </c>
      <c r="AR18" s="50" t="s">
        <v>141</v>
      </c>
      <c r="AS18" s="50">
        <v>93.0</v>
      </c>
      <c r="AT18" s="51" t="s">
        <v>142</v>
      </c>
      <c r="AU18" s="50" t="s">
        <v>141</v>
      </c>
      <c r="AV18" s="50" t="s">
        <v>92</v>
      </c>
      <c r="AW18" s="50">
        <v>1.93</v>
      </c>
      <c r="AX18" s="50" t="s">
        <v>72</v>
      </c>
      <c r="AY18" s="50" t="s">
        <v>72</v>
      </c>
      <c r="AZ18" s="50" t="s">
        <v>72</v>
      </c>
      <c r="BA18" s="50" t="s">
        <v>143</v>
      </c>
      <c r="BB18" s="54" t="s">
        <v>144</v>
      </c>
      <c r="BC18" s="25"/>
      <c r="BD18" s="25"/>
    </row>
    <row r="19">
      <c r="A19" s="50">
        <v>2003.0</v>
      </c>
      <c r="B19" s="50">
        <v>2017.0</v>
      </c>
      <c r="C19" s="50" t="s">
        <v>85</v>
      </c>
      <c r="D19" s="50" t="s">
        <v>72</v>
      </c>
      <c r="E19" s="50" t="s">
        <v>69</v>
      </c>
      <c r="F19" s="50" t="s">
        <v>146</v>
      </c>
      <c r="G19" s="50" t="s">
        <v>147</v>
      </c>
      <c r="H19" s="50">
        <v>76.15</v>
      </c>
      <c r="I19" s="50">
        <v>-89.15</v>
      </c>
      <c r="J19" s="55" t="s">
        <v>148</v>
      </c>
      <c r="K19" s="50" t="s">
        <v>149</v>
      </c>
      <c r="L19" s="50">
        <v>102.0</v>
      </c>
      <c r="M19" s="50" t="s">
        <v>72</v>
      </c>
      <c r="N19" s="50" t="s">
        <v>72</v>
      </c>
      <c r="O19" s="50" t="s">
        <v>92</v>
      </c>
      <c r="P19" s="50" t="s">
        <v>72</v>
      </c>
      <c r="Q19" s="50" t="s">
        <v>72</v>
      </c>
      <c r="R19" s="50" t="s">
        <v>72</v>
      </c>
      <c r="S19" s="50" t="s">
        <v>72</v>
      </c>
      <c r="T19" s="50" t="s">
        <v>72</v>
      </c>
      <c r="U19" s="50" t="s">
        <v>72</v>
      </c>
      <c r="V19" s="50" t="s">
        <v>72</v>
      </c>
      <c r="W19" s="50" t="s">
        <v>72</v>
      </c>
      <c r="X19" s="50" t="s">
        <v>72</v>
      </c>
      <c r="Y19" s="50" t="s">
        <v>72</v>
      </c>
      <c r="Z19" s="50" t="s">
        <v>72</v>
      </c>
      <c r="AA19" s="50" t="s">
        <v>72</v>
      </c>
      <c r="AB19" s="50" t="s">
        <v>72</v>
      </c>
      <c r="AC19" s="50" t="s">
        <v>72</v>
      </c>
      <c r="AD19" s="50" t="s">
        <v>72</v>
      </c>
      <c r="AE19" s="50" t="s">
        <v>72</v>
      </c>
      <c r="AF19" s="50" t="s">
        <v>72</v>
      </c>
      <c r="AG19" s="50" t="s">
        <v>72</v>
      </c>
      <c r="AH19" s="50" t="s">
        <v>72</v>
      </c>
      <c r="AI19" s="50" t="s">
        <v>72</v>
      </c>
      <c r="AJ19" s="50" t="s">
        <v>72</v>
      </c>
      <c r="AK19" s="50" t="s">
        <v>72</v>
      </c>
      <c r="AL19" s="50" t="s">
        <v>72</v>
      </c>
      <c r="AM19" s="50" t="s">
        <v>72</v>
      </c>
      <c r="AN19" s="50" t="s">
        <v>72</v>
      </c>
      <c r="AO19" s="50">
        <v>31.0</v>
      </c>
      <c r="AP19" s="57">
        <v>7.4</v>
      </c>
      <c r="AQ19" s="57">
        <v>0.31</v>
      </c>
      <c r="AR19" s="50" t="s">
        <v>94</v>
      </c>
      <c r="AS19" s="50">
        <v>88.1</v>
      </c>
      <c r="AT19" s="50" t="s">
        <v>150</v>
      </c>
      <c r="AU19" s="50" t="s">
        <v>151</v>
      </c>
      <c r="AV19" s="50" t="s">
        <v>152</v>
      </c>
      <c r="AW19" s="50">
        <v>10.6</v>
      </c>
      <c r="AX19" s="50">
        <v>6.0</v>
      </c>
      <c r="AY19" s="50">
        <v>0.7</v>
      </c>
      <c r="AZ19" s="50">
        <v>0.06</v>
      </c>
      <c r="BA19" s="50" t="s">
        <v>153</v>
      </c>
      <c r="BB19" s="37" t="s">
        <v>154</v>
      </c>
      <c r="BC19" s="25"/>
      <c r="BD19" s="25"/>
    </row>
    <row r="20">
      <c r="A20" s="50">
        <v>2007.0</v>
      </c>
      <c r="B20" s="50">
        <v>2010.0</v>
      </c>
      <c r="C20" s="50" t="s">
        <v>85</v>
      </c>
      <c r="D20" s="50" t="s">
        <v>72</v>
      </c>
      <c r="E20" s="50" t="s">
        <v>86</v>
      </c>
      <c r="F20" s="50" t="s">
        <v>155</v>
      </c>
      <c r="G20" s="50" t="s">
        <v>147</v>
      </c>
      <c r="H20" s="57">
        <v>62.98</v>
      </c>
      <c r="I20" s="57">
        <v>-82.0</v>
      </c>
      <c r="J20" s="58" t="s">
        <v>156</v>
      </c>
      <c r="K20" s="50" t="s">
        <v>157</v>
      </c>
      <c r="L20" s="50">
        <v>25.0</v>
      </c>
      <c r="M20" s="50" t="s">
        <v>158</v>
      </c>
      <c r="N20" s="50" t="s">
        <v>72</v>
      </c>
      <c r="O20" s="50" t="s">
        <v>92</v>
      </c>
      <c r="P20" s="50" t="s">
        <v>72</v>
      </c>
      <c r="Q20" s="50" t="s">
        <v>72</v>
      </c>
      <c r="R20" s="50" t="s">
        <v>72</v>
      </c>
      <c r="S20" s="50" t="s">
        <v>72</v>
      </c>
      <c r="T20" s="50" t="s">
        <v>72</v>
      </c>
      <c r="U20" s="50" t="s">
        <v>72</v>
      </c>
      <c r="V20" s="50" t="s">
        <v>72</v>
      </c>
      <c r="W20" s="50"/>
      <c r="X20" s="50" t="s">
        <v>72</v>
      </c>
      <c r="Y20" s="50" t="s">
        <v>72</v>
      </c>
      <c r="Z20" s="50" t="s">
        <v>72</v>
      </c>
      <c r="AA20" s="50" t="s">
        <v>72</v>
      </c>
      <c r="AB20" s="50"/>
      <c r="AC20" s="50" t="s">
        <v>72</v>
      </c>
      <c r="AD20" s="50" t="s">
        <v>72</v>
      </c>
      <c r="AE20" s="50" t="s">
        <v>72</v>
      </c>
      <c r="AF20" s="50" t="s">
        <v>72</v>
      </c>
      <c r="AG20" s="50" t="s">
        <v>72</v>
      </c>
      <c r="AH20" s="50" t="s">
        <v>72</v>
      </c>
      <c r="AI20" s="50" t="s">
        <v>72</v>
      </c>
      <c r="AJ20" s="50" t="s">
        <v>72</v>
      </c>
      <c r="AK20" s="50" t="s">
        <v>72</v>
      </c>
      <c r="AL20" s="50" t="s">
        <v>72</v>
      </c>
      <c r="AM20" s="50" t="s">
        <v>72</v>
      </c>
      <c r="AN20" s="50" t="s">
        <v>72</v>
      </c>
      <c r="AO20" s="50">
        <v>4.0</v>
      </c>
      <c r="AP20" s="50" t="s">
        <v>72</v>
      </c>
      <c r="AQ20" s="50">
        <v>0.0032</v>
      </c>
      <c r="AR20" s="50" t="s">
        <v>94</v>
      </c>
      <c r="AS20" s="50">
        <v>100.0</v>
      </c>
      <c r="AT20" s="51" t="s">
        <v>159</v>
      </c>
      <c r="AU20" s="50" t="s">
        <v>94</v>
      </c>
      <c r="AV20" s="50" t="s">
        <v>92</v>
      </c>
      <c r="AW20" s="50">
        <v>4.5</v>
      </c>
      <c r="AX20" s="50">
        <v>3.9</v>
      </c>
      <c r="AY20" s="50">
        <v>0.6</v>
      </c>
      <c r="AZ20" s="50" t="s">
        <v>160</v>
      </c>
      <c r="BA20" s="50" t="s">
        <v>161</v>
      </c>
      <c r="BB20" s="37" t="s">
        <v>162</v>
      </c>
      <c r="BC20" s="25"/>
      <c r="BD20" s="25"/>
    </row>
    <row r="21">
      <c r="A21" s="50">
        <v>2007.0</v>
      </c>
      <c r="B21" s="50">
        <v>2010.0</v>
      </c>
      <c r="C21" s="50" t="s">
        <v>85</v>
      </c>
      <c r="D21" s="50" t="s">
        <v>72</v>
      </c>
      <c r="E21" s="50" t="s">
        <v>86</v>
      </c>
      <c r="F21" s="50" t="s">
        <v>163</v>
      </c>
      <c r="G21" s="50" t="s">
        <v>147</v>
      </c>
      <c r="H21" s="50">
        <v>62.33</v>
      </c>
      <c r="I21" s="50">
        <v>-77.35</v>
      </c>
      <c r="J21" s="58" t="s">
        <v>156</v>
      </c>
      <c r="K21" s="50" t="s">
        <v>157</v>
      </c>
      <c r="L21" s="50">
        <v>30.0</v>
      </c>
      <c r="M21" s="50" t="s">
        <v>158</v>
      </c>
      <c r="N21" s="50" t="s">
        <v>72</v>
      </c>
      <c r="O21" s="50" t="s">
        <v>92</v>
      </c>
      <c r="P21" s="50" t="s">
        <v>72</v>
      </c>
      <c r="Q21" s="50" t="s">
        <v>72</v>
      </c>
      <c r="R21" s="50" t="s">
        <v>72</v>
      </c>
      <c r="S21" s="50" t="s">
        <v>72</v>
      </c>
      <c r="T21" s="50" t="s">
        <v>72</v>
      </c>
      <c r="U21" s="50" t="s">
        <v>72</v>
      </c>
      <c r="V21" s="50" t="s">
        <v>72</v>
      </c>
      <c r="W21" s="50"/>
      <c r="X21" s="50" t="s">
        <v>72</v>
      </c>
      <c r="Y21" s="50" t="s">
        <v>72</v>
      </c>
      <c r="Z21" s="50" t="s">
        <v>72</v>
      </c>
      <c r="AA21" s="50" t="s">
        <v>72</v>
      </c>
      <c r="AB21" s="50"/>
      <c r="AC21" s="50" t="s">
        <v>72</v>
      </c>
      <c r="AD21" s="50" t="s">
        <v>72</v>
      </c>
      <c r="AE21" s="50" t="s">
        <v>72</v>
      </c>
      <c r="AF21" s="50" t="s">
        <v>72</v>
      </c>
      <c r="AG21" s="50" t="s">
        <v>72</v>
      </c>
      <c r="AH21" s="50" t="s">
        <v>72</v>
      </c>
      <c r="AI21" s="50" t="s">
        <v>72</v>
      </c>
      <c r="AJ21" s="50" t="s">
        <v>72</v>
      </c>
      <c r="AK21" s="50" t="s">
        <v>72</v>
      </c>
      <c r="AL21" s="50" t="s">
        <v>72</v>
      </c>
      <c r="AM21" s="50" t="s">
        <v>72</v>
      </c>
      <c r="AN21" s="50" t="s">
        <v>72</v>
      </c>
      <c r="AO21" s="50">
        <v>17.0</v>
      </c>
      <c r="AP21" s="50" t="s">
        <v>72</v>
      </c>
      <c r="AQ21" s="50">
        <v>0.0015</v>
      </c>
      <c r="AR21" s="50" t="s">
        <v>141</v>
      </c>
      <c r="AS21" s="50">
        <v>13.0</v>
      </c>
      <c r="AT21" s="50" t="s">
        <v>164</v>
      </c>
      <c r="AU21" s="50" t="s">
        <v>94</v>
      </c>
      <c r="AV21" s="50" t="s">
        <v>92</v>
      </c>
      <c r="AW21" s="50">
        <v>4.5</v>
      </c>
      <c r="AX21" s="50">
        <v>3.9</v>
      </c>
      <c r="AY21" s="50">
        <v>0.6</v>
      </c>
      <c r="AZ21" s="50" t="s">
        <v>160</v>
      </c>
      <c r="BA21" s="50" t="s">
        <v>161</v>
      </c>
      <c r="BB21" s="37" t="s">
        <v>162</v>
      </c>
      <c r="BC21" s="25"/>
      <c r="BD21" s="25"/>
    </row>
    <row r="22">
      <c r="A22" s="50">
        <v>2007.0</v>
      </c>
      <c r="B22" s="50">
        <v>2010.0</v>
      </c>
      <c r="C22" s="50" t="s">
        <v>85</v>
      </c>
      <c r="D22" s="50" t="s">
        <v>72</v>
      </c>
      <c r="E22" s="50" t="s">
        <v>86</v>
      </c>
      <c r="F22" s="50" t="s">
        <v>165</v>
      </c>
      <c r="G22" s="50" t="s">
        <v>147</v>
      </c>
      <c r="H22" s="50">
        <v>60.58</v>
      </c>
      <c r="I22" s="50">
        <v>-68.08</v>
      </c>
      <c r="J22" s="58" t="s">
        <v>156</v>
      </c>
      <c r="K22" s="50" t="s">
        <v>157</v>
      </c>
      <c r="L22" s="50">
        <v>31.0</v>
      </c>
      <c r="M22" s="50" t="s">
        <v>158</v>
      </c>
      <c r="N22" s="50" t="s">
        <v>72</v>
      </c>
      <c r="O22" s="50" t="s">
        <v>92</v>
      </c>
      <c r="P22" s="50" t="s">
        <v>72</v>
      </c>
      <c r="Q22" s="50" t="s">
        <v>72</v>
      </c>
      <c r="R22" s="50" t="s">
        <v>72</v>
      </c>
      <c r="S22" s="50" t="s">
        <v>72</v>
      </c>
      <c r="T22" s="50" t="s">
        <v>72</v>
      </c>
      <c r="U22" s="50" t="s">
        <v>72</v>
      </c>
      <c r="V22" s="50" t="s">
        <v>72</v>
      </c>
      <c r="W22" s="50"/>
      <c r="X22" s="50" t="s">
        <v>72</v>
      </c>
      <c r="Y22" s="50" t="s">
        <v>72</v>
      </c>
      <c r="Z22" s="50" t="s">
        <v>72</v>
      </c>
      <c r="AA22" s="50" t="s">
        <v>72</v>
      </c>
      <c r="AB22" s="50"/>
      <c r="AC22" s="50" t="s">
        <v>72</v>
      </c>
      <c r="AD22" s="50" t="s">
        <v>72</v>
      </c>
      <c r="AE22" s="50" t="s">
        <v>72</v>
      </c>
      <c r="AF22" s="50" t="s">
        <v>72</v>
      </c>
      <c r="AG22" s="50" t="s">
        <v>72</v>
      </c>
      <c r="AH22" s="50" t="s">
        <v>72</v>
      </c>
      <c r="AI22" s="50" t="s">
        <v>72</v>
      </c>
      <c r="AJ22" s="50" t="s">
        <v>72</v>
      </c>
      <c r="AK22" s="50" t="s">
        <v>72</v>
      </c>
      <c r="AL22" s="50" t="s">
        <v>72</v>
      </c>
      <c r="AM22" s="50" t="s">
        <v>72</v>
      </c>
      <c r="AN22" s="50" t="s">
        <v>72</v>
      </c>
      <c r="AO22" s="50">
        <v>23.0</v>
      </c>
      <c r="AP22" s="50">
        <v>0.3</v>
      </c>
      <c r="AQ22" s="50">
        <v>0.0025</v>
      </c>
      <c r="AR22" s="50" t="s">
        <v>166</v>
      </c>
      <c r="AS22" s="50">
        <v>13.0</v>
      </c>
      <c r="AT22" s="50" t="s">
        <v>167</v>
      </c>
      <c r="AU22" s="50" t="s">
        <v>166</v>
      </c>
      <c r="AV22" s="50" t="s">
        <v>92</v>
      </c>
      <c r="AW22" s="50">
        <v>4.5</v>
      </c>
      <c r="AX22" s="50">
        <v>3.9</v>
      </c>
      <c r="AY22" s="50">
        <v>0.6</v>
      </c>
      <c r="AZ22" s="50" t="s">
        <v>160</v>
      </c>
      <c r="BA22" s="50" t="s">
        <v>161</v>
      </c>
      <c r="BB22" s="37" t="s">
        <v>162</v>
      </c>
      <c r="BC22" s="25"/>
      <c r="BD22" s="25"/>
    </row>
    <row r="23">
      <c r="A23" s="50">
        <v>2008.0</v>
      </c>
      <c r="B23" s="50">
        <v>2011.0</v>
      </c>
      <c r="C23" s="50" t="s">
        <v>168</v>
      </c>
      <c r="D23" s="50" t="s">
        <v>72</v>
      </c>
      <c r="E23" s="50" t="s">
        <v>86</v>
      </c>
      <c r="F23" s="51" t="s">
        <v>169</v>
      </c>
      <c r="G23" s="50" t="s">
        <v>170</v>
      </c>
      <c r="H23" s="50">
        <v>51.13</v>
      </c>
      <c r="I23" s="50">
        <v>2.75</v>
      </c>
      <c r="J23" s="50" t="s">
        <v>72</v>
      </c>
      <c r="K23" s="50" t="s">
        <v>72</v>
      </c>
      <c r="L23" s="50" t="s">
        <v>72</v>
      </c>
      <c r="M23" s="50" t="s">
        <v>158</v>
      </c>
      <c r="N23" s="50">
        <v>0.038</v>
      </c>
      <c r="O23" s="50" t="s">
        <v>92</v>
      </c>
      <c r="P23" s="50" t="s">
        <v>72</v>
      </c>
      <c r="Q23" s="50" t="s">
        <v>72</v>
      </c>
      <c r="R23" s="50" t="s">
        <v>72</v>
      </c>
      <c r="S23" s="50" t="s">
        <v>72</v>
      </c>
      <c r="T23" s="50" t="s">
        <v>72</v>
      </c>
      <c r="U23" s="50" t="s">
        <v>72</v>
      </c>
      <c r="V23" s="50" t="s">
        <v>72</v>
      </c>
      <c r="W23" s="50" t="s">
        <v>72</v>
      </c>
      <c r="X23" s="50" t="s">
        <v>72</v>
      </c>
      <c r="Y23" s="50" t="s">
        <v>72</v>
      </c>
      <c r="Z23" s="50" t="s">
        <v>72</v>
      </c>
      <c r="AA23" s="50" t="s">
        <v>72</v>
      </c>
      <c r="AB23" s="50" t="s">
        <v>72</v>
      </c>
      <c r="AC23" s="50">
        <v>213.4</v>
      </c>
      <c r="AD23" s="50">
        <v>3.85</v>
      </c>
      <c r="AE23" s="50" t="s">
        <v>72</v>
      </c>
      <c r="AF23" s="50" t="s">
        <v>72</v>
      </c>
      <c r="AG23" s="50" t="s">
        <v>72</v>
      </c>
      <c r="AH23" s="50" t="s">
        <v>72</v>
      </c>
      <c r="AI23" s="50" t="s">
        <v>72</v>
      </c>
      <c r="AJ23" s="50" t="s">
        <v>72</v>
      </c>
      <c r="AK23" s="50" t="s">
        <v>72</v>
      </c>
      <c r="AL23" s="50" t="s">
        <v>72</v>
      </c>
      <c r="AM23" s="50" t="s">
        <v>72</v>
      </c>
      <c r="AN23" s="50" t="s">
        <v>72</v>
      </c>
      <c r="AO23" s="50" t="s">
        <v>72</v>
      </c>
      <c r="AP23" s="50" t="s">
        <v>72</v>
      </c>
      <c r="AQ23" s="50" t="s">
        <v>72</v>
      </c>
      <c r="AR23" s="50" t="s">
        <v>141</v>
      </c>
      <c r="AS23" s="50">
        <v>59.0</v>
      </c>
      <c r="AT23" s="50" t="s">
        <v>171</v>
      </c>
      <c r="AU23" s="50" t="s">
        <v>172</v>
      </c>
      <c r="AV23" s="50" t="s">
        <v>97</v>
      </c>
      <c r="AW23" s="50" t="s">
        <v>72</v>
      </c>
      <c r="AX23" s="50" t="s">
        <v>72</v>
      </c>
      <c r="AY23" s="50" t="s">
        <v>72</v>
      </c>
      <c r="AZ23" s="50">
        <v>0.00385</v>
      </c>
      <c r="BA23" s="50" t="s">
        <v>173</v>
      </c>
      <c r="BB23" s="59" t="s">
        <v>174</v>
      </c>
      <c r="BC23" s="25"/>
      <c r="BD23" s="25"/>
    </row>
    <row r="24">
      <c r="A24" s="50">
        <v>2008.0</v>
      </c>
      <c r="B24" s="50">
        <v>2011.0</v>
      </c>
      <c r="C24" s="50" t="s">
        <v>168</v>
      </c>
      <c r="D24" s="50" t="s">
        <v>72</v>
      </c>
      <c r="E24" s="50" t="s">
        <v>86</v>
      </c>
      <c r="F24" s="51" t="s">
        <v>175</v>
      </c>
      <c r="G24" s="50" t="s">
        <v>170</v>
      </c>
      <c r="H24" s="50">
        <v>51.22</v>
      </c>
      <c r="I24" s="50">
        <v>2.91</v>
      </c>
      <c r="J24" s="50" t="s">
        <v>72</v>
      </c>
      <c r="K24" s="50" t="s">
        <v>72</v>
      </c>
      <c r="L24" s="50" t="s">
        <v>72</v>
      </c>
      <c r="M24" s="50" t="s">
        <v>158</v>
      </c>
      <c r="N24" s="50">
        <v>0.038</v>
      </c>
      <c r="O24" s="50" t="s">
        <v>92</v>
      </c>
      <c r="P24" s="50" t="s">
        <v>72</v>
      </c>
      <c r="Q24" s="50" t="s">
        <v>72</v>
      </c>
      <c r="R24" s="50" t="s">
        <v>72</v>
      </c>
      <c r="S24" s="50" t="s">
        <v>72</v>
      </c>
      <c r="T24" s="50" t="s">
        <v>72</v>
      </c>
      <c r="U24" s="50" t="s">
        <v>72</v>
      </c>
      <c r="V24" s="50" t="s">
        <v>72</v>
      </c>
      <c r="W24" s="50" t="s">
        <v>72</v>
      </c>
      <c r="X24" s="50" t="s">
        <v>72</v>
      </c>
      <c r="Y24" s="50" t="s">
        <v>72</v>
      </c>
      <c r="Z24" s="50" t="s">
        <v>72</v>
      </c>
      <c r="AA24" s="50" t="s">
        <v>72</v>
      </c>
      <c r="AB24" s="50" t="s">
        <v>72</v>
      </c>
      <c r="AC24" s="50">
        <v>172.13</v>
      </c>
      <c r="AD24" s="50">
        <v>2.51</v>
      </c>
      <c r="AE24" s="50" t="s">
        <v>72</v>
      </c>
      <c r="AF24" s="50" t="s">
        <v>72</v>
      </c>
      <c r="AG24" s="50" t="s">
        <v>72</v>
      </c>
      <c r="AH24" s="50" t="s">
        <v>72</v>
      </c>
      <c r="AI24" s="50" t="s">
        <v>72</v>
      </c>
      <c r="AJ24" s="50" t="s">
        <v>72</v>
      </c>
      <c r="AK24" s="50" t="s">
        <v>72</v>
      </c>
      <c r="AL24" s="50" t="s">
        <v>72</v>
      </c>
      <c r="AM24" s="50" t="s">
        <v>72</v>
      </c>
      <c r="AN24" s="50" t="s">
        <v>72</v>
      </c>
      <c r="AO24" s="50" t="s">
        <v>72</v>
      </c>
      <c r="AP24" s="50" t="s">
        <v>72</v>
      </c>
      <c r="AQ24" s="50" t="s">
        <v>72</v>
      </c>
      <c r="AR24" s="50" t="s">
        <v>141</v>
      </c>
      <c r="AS24" s="50">
        <v>59.0</v>
      </c>
      <c r="AT24" s="50" t="s">
        <v>171</v>
      </c>
      <c r="AU24" s="50" t="s">
        <v>172</v>
      </c>
      <c r="AV24" s="50" t="s">
        <v>97</v>
      </c>
      <c r="AW24" s="50" t="s">
        <v>72</v>
      </c>
      <c r="AX24" s="50" t="s">
        <v>72</v>
      </c>
      <c r="AY24" s="50" t="s">
        <v>72</v>
      </c>
      <c r="AZ24" s="50">
        <v>0.00251</v>
      </c>
      <c r="BA24" s="50" t="s">
        <v>173</v>
      </c>
      <c r="BB24" s="59" t="s">
        <v>174</v>
      </c>
      <c r="BC24" s="25"/>
      <c r="BD24" s="25"/>
    </row>
    <row r="25">
      <c r="A25" s="50">
        <v>2008.0</v>
      </c>
      <c r="B25" s="50">
        <v>2011.0</v>
      </c>
      <c r="C25" s="50" t="s">
        <v>168</v>
      </c>
      <c r="D25" s="50" t="s">
        <v>72</v>
      </c>
      <c r="E25" s="50" t="s">
        <v>86</v>
      </c>
      <c r="F25" s="51" t="s">
        <v>176</v>
      </c>
      <c r="G25" s="50" t="s">
        <v>170</v>
      </c>
      <c r="H25" s="50">
        <v>51.33</v>
      </c>
      <c r="I25" s="50">
        <v>3.2</v>
      </c>
      <c r="J25" s="50" t="s">
        <v>72</v>
      </c>
      <c r="K25" s="50" t="s">
        <v>72</v>
      </c>
      <c r="L25" s="50" t="s">
        <v>72</v>
      </c>
      <c r="M25" s="50" t="s">
        <v>158</v>
      </c>
      <c r="N25" s="50">
        <v>0.038</v>
      </c>
      <c r="O25" s="50" t="s">
        <v>92</v>
      </c>
      <c r="P25" s="50" t="s">
        <v>72</v>
      </c>
      <c r="Q25" s="50" t="s">
        <v>72</v>
      </c>
      <c r="R25" s="50" t="s">
        <v>72</v>
      </c>
      <c r="S25" s="50" t="s">
        <v>72</v>
      </c>
      <c r="T25" s="50" t="s">
        <v>72</v>
      </c>
      <c r="U25" s="50" t="s">
        <v>72</v>
      </c>
      <c r="V25" s="50" t="s">
        <v>72</v>
      </c>
      <c r="W25" s="50" t="s">
        <v>72</v>
      </c>
      <c r="X25" s="50" t="s">
        <v>72</v>
      </c>
      <c r="Y25" s="50" t="s">
        <v>72</v>
      </c>
      <c r="Z25" s="50" t="s">
        <v>72</v>
      </c>
      <c r="AA25" s="50" t="s">
        <v>72</v>
      </c>
      <c r="AB25" s="50" t="s">
        <v>72</v>
      </c>
      <c r="AC25" s="50">
        <v>126.13</v>
      </c>
      <c r="AD25" s="50">
        <v>2.03</v>
      </c>
      <c r="AE25" s="50" t="s">
        <v>72</v>
      </c>
      <c r="AF25" s="50" t="s">
        <v>72</v>
      </c>
      <c r="AG25" s="50" t="s">
        <v>72</v>
      </c>
      <c r="AH25" s="50" t="s">
        <v>72</v>
      </c>
      <c r="AI25" s="50" t="s">
        <v>72</v>
      </c>
      <c r="AJ25" s="50" t="s">
        <v>72</v>
      </c>
      <c r="AK25" s="50" t="s">
        <v>72</v>
      </c>
      <c r="AL25" s="50" t="s">
        <v>72</v>
      </c>
      <c r="AM25" s="50" t="s">
        <v>72</v>
      </c>
      <c r="AN25" s="50" t="s">
        <v>72</v>
      </c>
      <c r="AO25" s="50" t="s">
        <v>72</v>
      </c>
      <c r="AP25" s="50" t="s">
        <v>72</v>
      </c>
      <c r="AQ25" s="50" t="s">
        <v>72</v>
      </c>
      <c r="AR25" s="50" t="s">
        <v>141</v>
      </c>
      <c r="AS25" s="50">
        <v>59.0</v>
      </c>
      <c r="AT25" s="50" t="s">
        <v>171</v>
      </c>
      <c r="AU25" s="50" t="s">
        <v>172</v>
      </c>
      <c r="AV25" s="50" t="s">
        <v>97</v>
      </c>
      <c r="AW25" s="50" t="s">
        <v>72</v>
      </c>
      <c r="AX25" s="50" t="s">
        <v>72</v>
      </c>
      <c r="AY25" s="50" t="s">
        <v>72</v>
      </c>
      <c r="AZ25" s="50">
        <v>0.00203</v>
      </c>
      <c r="BA25" s="50" t="s">
        <v>173</v>
      </c>
      <c r="BB25" s="59" t="s">
        <v>174</v>
      </c>
      <c r="BC25" s="25"/>
      <c r="BD25" s="25"/>
    </row>
    <row r="26">
      <c r="A26" s="50">
        <v>2008.0</v>
      </c>
      <c r="B26" s="50">
        <v>2011.0</v>
      </c>
      <c r="C26" s="50" t="s">
        <v>177</v>
      </c>
      <c r="D26" s="50" t="s">
        <v>72</v>
      </c>
      <c r="E26" s="50" t="s">
        <v>86</v>
      </c>
      <c r="F26" s="51" t="s">
        <v>178</v>
      </c>
      <c r="G26" s="50" t="s">
        <v>170</v>
      </c>
      <c r="H26" s="50">
        <v>51.12</v>
      </c>
      <c r="I26" s="50">
        <v>2.64</v>
      </c>
      <c r="J26" s="50" t="s">
        <v>72</v>
      </c>
      <c r="K26" s="50" t="s">
        <v>72</v>
      </c>
      <c r="L26" s="50" t="s">
        <v>72</v>
      </c>
      <c r="M26" s="50" t="s">
        <v>158</v>
      </c>
      <c r="N26" s="50">
        <v>0.038</v>
      </c>
      <c r="O26" s="50" t="s">
        <v>92</v>
      </c>
      <c r="P26" s="50" t="s">
        <v>72</v>
      </c>
      <c r="Q26" s="50" t="s">
        <v>72</v>
      </c>
      <c r="R26" s="50" t="s">
        <v>72</v>
      </c>
      <c r="S26" s="50" t="s">
        <v>72</v>
      </c>
      <c r="T26" s="50" t="s">
        <v>72</v>
      </c>
      <c r="U26" s="50" t="s">
        <v>72</v>
      </c>
      <c r="V26" s="50" t="s">
        <v>72</v>
      </c>
      <c r="W26" s="50" t="s">
        <v>72</v>
      </c>
      <c r="X26" s="50" t="s">
        <v>72</v>
      </c>
      <c r="Y26" s="50" t="s">
        <v>72</v>
      </c>
      <c r="Z26" s="50" t="s">
        <v>72</v>
      </c>
      <c r="AA26" s="50" t="s">
        <v>72</v>
      </c>
      <c r="AB26" s="50" t="s">
        <v>72</v>
      </c>
      <c r="AC26" s="50">
        <v>84.97</v>
      </c>
      <c r="AD26" s="50">
        <v>0.4</v>
      </c>
      <c r="AE26" s="50" t="s">
        <v>72</v>
      </c>
      <c r="AF26" s="50" t="s">
        <v>72</v>
      </c>
      <c r="AG26" s="50" t="s">
        <v>72</v>
      </c>
      <c r="AH26" s="50" t="s">
        <v>72</v>
      </c>
      <c r="AI26" s="50" t="s">
        <v>72</v>
      </c>
      <c r="AJ26" s="50" t="s">
        <v>72</v>
      </c>
      <c r="AK26" s="50" t="s">
        <v>72</v>
      </c>
      <c r="AL26" s="50" t="s">
        <v>72</v>
      </c>
      <c r="AM26" s="50" t="s">
        <v>72</v>
      </c>
      <c r="AN26" s="50" t="s">
        <v>72</v>
      </c>
      <c r="AO26" s="50" t="s">
        <v>72</v>
      </c>
      <c r="AP26" s="50" t="s">
        <v>72</v>
      </c>
      <c r="AQ26" s="50" t="s">
        <v>72</v>
      </c>
      <c r="AR26" s="50" t="s">
        <v>141</v>
      </c>
      <c r="AS26" s="50">
        <v>59.0</v>
      </c>
      <c r="AT26" s="50" t="s">
        <v>171</v>
      </c>
      <c r="AU26" s="50" t="s">
        <v>172</v>
      </c>
      <c r="AV26" s="50" t="s">
        <v>97</v>
      </c>
      <c r="AW26" s="50" t="s">
        <v>72</v>
      </c>
      <c r="AX26" s="50" t="s">
        <v>72</v>
      </c>
      <c r="AY26" s="50" t="s">
        <v>72</v>
      </c>
      <c r="AZ26" s="50">
        <v>4.0E-4</v>
      </c>
      <c r="BA26" s="50" t="s">
        <v>173</v>
      </c>
      <c r="BB26" s="59" t="s">
        <v>174</v>
      </c>
      <c r="BC26" s="25"/>
      <c r="BD26" s="25"/>
    </row>
    <row r="27">
      <c r="A27" s="50">
        <v>2008.0</v>
      </c>
      <c r="B27" s="50">
        <v>2011.0</v>
      </c>
      <c r="C27" s="50" t="s">
        <v>177</v>
      </c>
      <c r="D27" s="50" t="s">
        <v>72</v>
      </c>
      <c r="E27" s="50" t="s">
        <v>86</v>
      </c>
      <c r="F27" s="51" t="s">
        <v>179</v>
      </c>
      <c r="G27" s="50" t="s">
        <v>170</v>
      </c>
      <c r="H27" s="50">
        <v>51.14</v>
      </c>
      <c r="I27" s="50">
        <v>2.69</v>
      </c>
      <c r="J27" s="50" t="s">
        <v>72</v>
      </c>
      <c r="K27" s="50" t="s">
        <v>72</v>
      </c>
      <c r="L27" s="50" t="s">
        <v>72</v>
      </c>
      <c r="M27" s="50" t="s">
        <v>158</v>
      </c>
      <c r="N27" s="50">
        <v>0.038</v>
      </c>
      <c r="O27" s="50" t="s">
        <v>92</v>
      </c>
      <c r="P27" s="50" t="s">
        <v>72</v>
      </c>
      <c r="Q27" s="50" t="s">
        <v>72</v>
      </c>
      <c r="R27" s="50" t="s">
        <v>72</v>
      </c>
      <c r="S27" s="50" t="s">
        <v>72</v>
      </c>
      <c r="T27" s="50" t="s">
        <v>72</v>
      </c>
      <c r="U27" s="50" t="s">
        <v>72</v>
      </c>
      <c r="V27" s="50" t="s">
        <v>72</v>
      </c>
      <c r="W27" s="50" t="s">
        <v>72</v>
      </c>
      <c r="X27" s="50" t="s">
        <v>72</v>
      </c>
      <c r="Y27" s="50" t="s">
        <v>72</v>
      </c>
      <c r="Z27" s="50" t="s">
        <v>72</v>
      </c>
      <c r="AA27" s="50" t="s">
        <v>72</v>
      </c>
      <c r="AB27" s="50" t="s">
        <v>72</v>
      </c>
      <c r="AC27" s="50">
        <v>94.27</v>
      </c>
      <c r="AD27" s="50">
        <v>0.54</v>
      </c>
      <c r="AE27" s="50" t="s">
        <v>72</v>
      </c>
      <c r="AF27" s="50" t="s">
        <v>72</v>
      </c>
      <c r="AG27" s="50" t="s">
        <v>72</v>
      </c>
      <c r="AH27" s="50" t="s">
        <v>72</v>
      </c>
      <c r="AI27" s="50" t="s">
        <v>72</v>
      </c>
      <c r="AJ27" s="50" t="s">
        <v>72</v>
      </c>
      <c r="AK27" s="50" t="s">
        <v>72</v>
      </c>
      <c r="AL27" s="50" t="s">
        <v>72</v>
      </c>
      <c r="AM27" s="50" t="s">
        <v>72</v>
      </c>
      <c r="AN27" s="50" t="s">
        <v>72</v>
      </c>
      <c r="AO27" s="50" t="s">
        <v>72</v>
      </c>
      <c r="AP27" s="50" t="s">
        <v>72</v>
      </c>
      <c r="AQ27" s="50" t="s">
        <v>72</v>
      </c>
      <c r="AR27" s="50" t="s">
        <v>141</v>
      </c>
      <c r="AS27" s="50">
        <v>59.0</v>
      </c>
      <c r="AT27" s="50" t="s">
        <v>171</v>
      </c>
      <c r="AU27" s="50" t="s">
        <v>172</v>
      </c>
      <c r="AV27" s="50" t="s">
        <v>97</v>
      </c>
      <c r="AW27" s="50" t="s">
        <v>72</v>
      </c>
      <c r="AX27" s="50" t="s">
        <v>72</v>
      </c>
      <c r="AY27" s="50" t="s">
        <v>72</v>
      </c>
      <c r="AZ27" s="50">
        <v>5.43E-4</v>
      </c>
      <c r="BA27" s="50" t="s">
        <v>173</v>
      </c>
      <c r="BB27" s="59" t="s">
        <v>174</v>
      </c>
      <c r="BC27" s="25"/>
      <c r="BD27" s="25"/>
    </row>
    <row r="28">
      <c r="A28" s="50">
        <v>2008.0</v>
      </c>
      <c r="B28" s="50">
        <v>2011.0</v>
      </c>
      <c r="C28" s="50" t="s">
        <v>177</v>
      </c>
      <c r="D28" s="50" t="s">
        <v>72</v>
      </c>
      <c r="E28" s="50" t="s">
        <v>86</v>
      </c>
      <c r="F28" s="51" t="s">
        <v>180</v>
      </c>
      <c r="G28" s="50" t="s">
        <v>170</v>
      </c>
      <c r="H28" s="50">
        <v>51.35</v>
      </c>
      <c r="I28" s="50">
        <v>3.3</v>
      </c>
      <c r="J28" s="50" t="s">
        <v>72</v>
      </c>
      <c r="K28" s="50" t="s">
        <v>72</v>
      </c>
      <c r="L28" s="50" t="s">
        <v>72</v>
      </c>
      <c r="M28" s="50" t="s">
        <v>158</v>
      </c>
      <c r="N28" s="50">
        <v>0.038</v>
      </c>
      <c r="O28" s="50" t="s">
        <v>92</v>
      </c>
      <c r="P28" s="50" t="s">
        <v>72</v>
      </c>
      <c r="Q28" s="50" t="s">
        <v>72</v>
      </c>
      <c r="R28" s="50" t="s">
        <v>72</v>
      </c>
      <c r="S28" s="50" t="s">
        <v>72</v>
      </c>
      <c r="T28" s="50" t="s">
        <v>72</v>
      </c>
      <c r="U28" s="50" t="s">
        <v>72</v>
      </c>
      <c r="V28" s="50" t="s">
        <v>72</v>
      </c>
      <c r="W28" s="50" t="s">
        <v>72</v>
      </c>
      <c r="X28" s="50" t="s">
        <v>72</v>
      </c>
      <c r="Y28" s="50" t="s">
        <v>72</v>
      </c>
      <c r="Z28" s="50" t="s">
        <v>72</v>
      </c>
      <c r="AA28" s="50" t="s">
        <v>72</v>
      </c>
      <c r="AB28" s="50" t="s">
        <v>72</v>
      </c>
      <c r="AC28" s="50">
        <v>112.1</v>
      </c>
      <c r="AD28" s="50">
        <v>0.39</v>
      </c>
      <c r="AE28" s="50" t="s">
        <v>72</v>
      </c>
      <c r="AF28" s="50" t="s">
        <v>72</v>
      </c>
      <c r="AG28" s="50" t="s">
        <v>72</v>
      </c>
      <c r="AH28" s="50" t="s">
        <v>72</v>
      </c>
      <c r="AI28" s="50" t="s">
        <v>72</v>
      </c>
      <c r="AJ28" s="50" t="s">
        <v>72</v>
      </c>
      <c r="AK28" s="50" t="s">
        <v>72</v>
      </c>
      <c r="AL28" s="50" t="s">
        <v>72</v>
      </c>
      <c r="AM28" s="50" t="s">
        <v>72</v>
      </c>
      <c r="AN28" s="50" t="s">
        <v>72</v>
      </c>
      <c r="AO28" s="50" t="s">
        <v>72</v>
      </c>
      <c r="AP28" s="50" t="s">
        <v>72</v>
      </c>
      <c r="AQ28" s="50" t="s">
        <v>72</v>
      </c>
      <c r="AR28" s="50" t="s">
        <v>141</v>
      </c>
      <c r="AS28" s="50">
        <v>59.0</v>
      </c>
      <c r="AT28" s="50" t="s">
        <v>171</v>
      </c>
      <c r="AU28" s="50" t="s">
        <v>172</v>
      </c>
      <c r="AV28" s="50" t="s">
        <v>97</v>
      </c>
      <c r="AW28" s="50" t="s">
        <v>72</v>
      </c>
      <c r="AX28" s="50" t="s">
        <v>72</v>
      </c>
      <c r="AY28" s="50" t="s">
        <v>72</v>
      </c>
      <c r="AZ28" s="50">
        <v>3.9E-4</v>
      </c>
      <c r="BA28" s="50" t="s">
        <v>173</v>
      </c>
      <c r="BB28" s="59" t="s">
        <v>174</v>
      </c>
      <c r="BC28" s="25"/>
      <c r="BD28" s="25"/>
    </row>
    <row r="29">
      <c r="A29" s="50">
        <v>2008.0</v>
      </c>
      <c r="B29" s="50">
        <v>2011.0</v>
      </c>
      <c r="C29" s="60" t="s">
        <v>168</v>
      </c>
      <c r="D29" s="50" t="s">
        <v>72</v>
      </c>
      <c r="E29" s="50" t="s">
        <v>86</v>
      </c>
      <c r="F29" s="50" t="s">
        <v>181</v>
      </c>
      <c r="G29" s="50" t="s">
        <v>170</v>
      </c>
      <c r="H29" s="50" t="s">
        <v>72</v>
      </c>
      <c r="I29" s="50" t="s">
        <v>72</v>
      </c>
      <c r="J29" s="50" t="s">
        <v>72</v>
      </c>
      <c r="K29" s="50" t="s">
        <v>72</v>
      </c>
      <c r="L29" s="50" t="s">
        <v>72</v>
      </c>
      <c r="M29" s="50" t="s">
        <v>158</v>
      </c>
      <c r="N29" s="50">
        <v>0.038</v>
      </c>
      <c r="O29" s="50" t="s">
        <v>92</v>
      </c>
      <c r="P29" s="50" t="s">
        <v>72</v>
      </c>
      <c r="Q29" s="50" t="s">
        <v>72</v>
      </c>
      <c r="R29" s="50" t="s">
        <v>72</v>
      </c>
      <c r="S29" s="50" t="s">
        <v>72</v>
      </c>
      <c r="T29" s="50" t="s">
        <v>72</v>
      </c>
      <c r="U29" s="50" t="s">
        <v>72</v>
      </c>
      <c r="V29" s="50" t="s">
        <v>72</v>
      </c>
      <c r="W29" s="50" t="s">
        <v>72</v>
      </c>
      <c r="X29" s="50" t="s">
        <v>72</v>
      </c>
      <c r="Y29" s="50" t="s">
        <v>72</v>
      </c>
      <c r="Z29" s="50" t="s">
        <v>72</v>
      </c>
      <c r="AA29" s="50" t="s">
        <v>72</v>
      </c>
      <c r="AB29" s="50" t="s">
        <v>72</v>
      </c>
      <c r="AC29" s="50">
        <v>91.9</v>
      </c>
      <c r="AD29" s="50">
        <v>1.11</v>
      </c>
      <c r="AE29" s="50" t="s">
        <v>72</v>
      </c>
      <c r="AF29" s="50" t="s">
        <v>72</v>
      </c>
      <c r="AG29" s="50" t="s">
        <v>72</v>
      </c>
      <c r="AH29" s="50" t="s">
        <v>72</v>
      </c>
      <c r="AI29" s="50" t="s">
        <v>72</v>
      </c>
      <c r="AJ29" s="50" t="s">
        <v>72</v>
      </c>
      <c r="AK29" s="50" t="s">
        <v>72</v>
      </c>
      <c r="AL29" s="50" t="s">
        <v>72</v>
      </c>
      <c r="AM29" s="50" t="s">
        <v>72</v>
      </c>
      <c r="AN29" s="50" t="s">
        <v>72</v>
      </c>
      <c r="AO29" s="50" t="s">
        <v>72</v>
      </c>
      <c r="AP29" s="50" t="s">
        <v>72</v>
      </c>
      <c r="AQ29" s="50" t="s">
        <v>72</v>
      </c>
      <c r="AR29" s="50" t="s">
        <v>141</v>
      </c>
      <c r="AS29" s="50">
        <v>59.0</v>
      </c>
      <c r="AT29" s="50" t="s">
        <v>171</v>
      </c>
      <c r="AU29" s="50" t="s">
        <v>172</v>
      </c>
      <c r="AV29" s="50" t="s">
        <v>97</v>
      </c>
      <c r="AW29" s="50" t="s">
        <v>72</v>
      </c>
      <c r="AX29" s="50" t="s">
        <v>72</v>
      </c>
      <c r="AY29" s="50" t="s">
        <v>72</v>
      </c>
      <c r="AZ29" s="50">
        <v>0.00111</v>
      </c>
      <c r="BA29" s="50" t="s">
        <v>173</v>
      </c>
      <c r="BB29" s="59" t="s">
        <v>174</v>
      </c>
      <c r="BC29" s="25"/>
      <c r="BD29" s="25"/>
    </row>
    <row r="30">
      <c r="A30" s="50">
        <v>2008.0</v>
      </c>
      <c r="B30" s="50">
        <v>2011.0</v>
      </c>
      <c r="C30" s="60" t="s">
        <v>168</v>
      </c>
      <c r="D30" s="50" t="s">
        <v>72</v>
      </c>
      <c r="E30" s="50" t="s">
        <v>86</v>
      </c>
      <c r="F30" s="50" t="s">
        <v>182</v>
      </c>
      <c r="G30" s="50" t="s">
        <v>170</v>
      </c>
      <c r="H30" s="50" t="s">
        <v>72</v>
      </c>
      <c r="I30" s="50" t="s">
        <v>72</v>
      </c>
      <c r="J30" s="50" t="s">
        <v>72</v>
      </c>
      <c r="K30" s="50" t="s">
        <v>72</v>
      </c>
      <c r="L30" s="50" t="s">
        <v>72</v>
      </c>
      <c r="M30" s="50" t="s">
        <v>158</v>
      </c>
      <c r="N30" s="50">
        <v>0.038</v>
      </c>
      <c r="O30" s="50" t="s">
        <v>92</v>
      </c>
      <c r="P30" s="50" t="s">
        <v>72</v>
      </c>
      <c r="Q30" s="50" t="s">
        <v>72</v>
      </c>
      <c r="R30" s="50" t="s">
        <v>72</v>
      </c>
      <c r="S30" s="50" t="s">
        <v>72</v>
      </c>
      <c r="T30" s="50" t="s">
        <v>72</v>
      </c>
      <c r="U30" s="50" t="s">
        <v>72</v>
      </c>
      <c r="V30" s="50" t="s">
        <v>72</v>
      </c>
      <c r="W30" s="50" t="s">
        <v>72</v>
      </c>
      <c r="X30" s="50" t="s">
        <v>72</v>
      </c>
      <c r="Y30" s="50" t="s">
        <v>72</v>
      </c>
      <c r="Z30" s="50" t="s">
        <v>72</v>
      </c>
      <c r="AA30" s="50" t="s">
        <v>72</v>
      </c>
      <c r="AB30" s="50" t="s">
        <v>72</v>
      </c>
      <c r="AC30" s="50">
        <v>159.97</v>
      </c>
      <c r="AD30" s="50">
        <v>1.12</v>
      </c>
      <c r="AE30" s="50" t="s">
        <v>72</v>
      </c>
      <c r="AF30" s="50" t="s">
        <v>72</v>
      </c>
      <c r="AG30" s="50" t="s">
        <v>72</v>
      </c>
      <c r="AH30" s="50" t="s">
        <v>72</v>
      </c>
      <c r="AI30" s="50" t="s">
        <v>72</v>
      </c>
      <c r="AJ30" s="50" t="s">
        <v>72</v>
      </c>
      <c r="AK30" s="50" t="s">
        <v>72</v>
      </c>
      <c r="AL30" s="50" t="s">
        <v>72</v>
      </c>
      <c r="AM30" s="50" t="s">
        <v>72</v>
      </c>
      <c r="AN30" s="50" t="s">
        <v>72</v>
      </c>
      <c r="AO30" s="50" t="s">
        <v>72</v>
      </c>
      <c r="AP30" s="50" t="s">
        <v>72</v>
      </c>
      <c r="AQ30" s="50" t="s">
        <v>72</v>
      </c>
      <c r="AR30" s="50" t="s">
        <v>141</v>
      </c>
      <c r="AS30" s="50">
        <v>59.0</v>
      </c>
      <c r="AT30" s="50" t="s">
        <v>171</v>
      </c>
      <c r="AU30" s="50" t="s">
        <v>172</v>
      </c>
      <c r="AV30" s="50" t="s">
        <v>97</v>
      </c>
      <c r="AW30" s="50" t="s">
        <v>72</v>
      </c>
      <c r="AX30" s="50" t="s">
        <v>72</v>
      </c>
      <c r="AY30" s="50" t="s">
        <v>72</v>
      </c>
      <c r="AZ30" s="50">
        <v>0.00112</v>
      </c>
      <c r="BA30" s="50" t="s">
        <v>173</v>
      </c>
      <c r="BB30" s="59" t="s">
        <v>174</v>
      </c>
      <c r="BC30" s="25"/>
      <c r="BD30" s="25"/>
    </row>
    <row r="31">
      <c r="A31" s="50">
        <v>2007.0</v>
      </c>
      <c r="B31" s="50">
        <v>2010.0</v>
      </c>
      <c r="C31" s="50" t="s">
        <v>85</v>
      </c>
      <c r="D31" s="50" t="s">
        <v>72</v>
      </c>
      <c r="E31" s="50" t="s">
        <v>86</v>
      </c>
      <c r="F31" s="50" t="s">
        <v>183</v>
      </c>
      <c r="G31" s="50" t="s">
        <v>147</v>
      </c>
      <c r="H31" s="50">
        <v>74.02</v>
      </c>
      <c r="I31" s="50">
        <v>-90.0</v>
      </c>
      <c r="J31" s="58" t="s">
        <v>156</v>
      </c>
      <c r="K31" s="50" t="s">
        <v>157</v>
      </c>
      <c r="L31" s="50">
        <v>50.0</v>
      </c>
      <c r="M31" s="50" t="s">
        <v>158</v>
      </c>
      <c r="N31" s="50" t="s">
        <v>72</v>
      </c>
      <c r="O31" s="50" t="s">
        <v>92</v>
      </c>
      <c r="P31" s="50" t="s">
        <v>72</v>
      </c>
      <c r="Q31" s="50" t="s">
        <v>72</v>
      </c>
      <c r="R31" s="50" t="s">
        <v>72</v>
      </c>
      <c r="S31" s="50" t="s">
        <v>72</v>
      </c>
      <c r="T31" s="50" t="s">
        <v>72</v>
      </c>
      <c r="U31" s="50" t="s">
        <v>72</v>
      </c>
      <c r="V31" s="50" t="s">
        <v>72</v>
      </c>
      <c r="W31" s="50"/>
      <c r="X31" s="50" t="s">
        <v>72</v>
      </c>
      <c r="Y31" s="50" t="s">
        <v>72</v>
      </c>
      <c r="Z31" s="50" t="s">
        <v>72</v>
      </c>
      <c r="AA31" s="50" t="s">
        <v>72</v>
      </c>
      <c r="AB31" s="50"/>
      <c r="AC31" s="50" t="s">
        <v>72</v>
      </c>
      <c r="AD31" s="50" t="s">
        <v>72</v>
      </c>
      <c r="AE31" s="50" t="s">
        <v>72</v>
      </c>
      <c r="AF31" s="50" t="s">
        <v>72</v>
      </c>
      <c r="AG31" s="50" t="s">
        <v>72</v>
      </c>
      <c r="AH31" s="50" t="s">
        <v>72</v>
      </c>
      <c r="AI31" s="50" t="s">
        <v>72</v>
      </c>
      <c r="AJ31" s="50" t="s">
        <v>72</v>
      </c>
      <c r="AK31" s="50" t="s">
        <v>72</v>
      </c>
      <c r="AL31" s="50" t="s">
        <v>72</v>
      </c>
      <c r="AM31" s="50" t="s">
        <v>72</v>
      </c>
      <c r="AN31" s="50" t="s">
        <v>72</v>
      </c>
      <c r="AO31" s="50">
        <v>6.0</v>
      </c>
      <c r="AP31" s="50" t="s">
        <v>72</v>
      </c>
      <c r="AQ31" s="50">
        <v>3.0E-4</v>
      </c>
      <c r="AR31" s="50" t="s">
        <v>94</v>
      </c>
      <c r="AS31" s="50">
        <v>4.0</v>
      </c>
      <c r="AT31" s="50" t="s">
        <v>167</v>
      </c>
      <c r="AU31" s="50" t="s">
        <v>94</v>
      </c>
      <c r="AV31" s="50" t="s">
        <v>92</v>
      </c>
      <c r="AW31" s="50">
        <v>4.5</v>
      </c>
      <c r="AX31" s="50">
        <v>3.9</v>
      </c>
      <c r="AY31" s="50">
        <v>0.6</v>
      </c>
      <c r="AZ31" s="50" t="s">
        <v>160</v>
      </c>
      <c r="BA31" s="50" t="s">
        <v>161</v>
      </c>
      <c r="BB31" s="37" t="s">
        <v>162</v>
      </c>
      <c r="BC31" s="25"/>
      <c r="BD31" s="25"/>
    </row>
    <row r="32">
      <c r="A32" s="50">
        <v>2007.0</v>
      </c>
      <c r="B32" s="50">
        <v>2010.0</v>
      </c>
      <c r="C32" s="50" t="s">
        <v>85</v>
      </c>
      <c r="D32" s="50" t="s">
        <v>72</v>
      </c>
      <c r="E32" s="50" t="s">
        <v>86</v>
      </c>
      <c r="F32" s="50" t="s">
        <v>184</v>
      </c>
      <c r="G32" s="50" t="s">
        <v>147</v>
      </c>
      <c r="H32" s="50">
        <v>67.0</v>
      </c>
      <c r="I32" s="50">
        <v>-61.8</v>
      </c>
      <c r="J32" s="58" t="s">
        <v>156</v>
      </c>
      <c r="K32" s="50" t="s">
        <v>157</v>
      </c>
      <c r="L32" s="50">
        <v>50.0</v>
      </c>
      <c r="M32" s="50" t="s">
        <v>158</v>
      </c>
      <c r="N32" s="50" t="s">
        <v>72</v>
      </c>
      <c r="O32" s="50" t="s">
        <v>92</v>
      </c>
      <c r="P32" s="50" t="s">
        <v>72</v>
      </c>
      <c r="Q32" s="50" t="s">
        <v>72</v>
      </c>
      <c r="R32" s="50" t="s">
        <v>72</v>
      </c>
      <c r="S32" s="50" t="s">
        <v>72</v>
      </c>
      <c r="T32" s="50" t="s">
        <v>72</v>
      </c>
      <c r="U32" s="50" t="s">
        <v>72</v>
      </c>
      <c r="V32" s="50" t="s">
        <v>72</v>
      </c>
      <c r="W32" s="50" t="s">
        <v>72</v>
      </c>
      <c r="X32" s="50" t="s">
        <v>72</v>
      </c>
      <c r="Y32" s="50" t="s">
        <v>72</v>
      </c>
      <c r="Z32" s="50" t="s">
        <v>72</v>
      </c>
      <c r="AA32" s="50" t="s">
        <v>72</v>
      </c>
      <c r="AB32" s="50" t="s">
        <v>72</v>
      </c>
      <c r="AC32" s="50" t="s">
        <v>72</v>
      </c>
      <c r="AD32" s="50" t="s">
        <v>72</v>
      </c>
      <c r="AE32" s="50" t="s">
        <v>72</v>
      </c>
      <c r="AF32" s="50" t="s">
        <v>72</v>
      </c>
      <c r="AG32" s="50" t="s">
        <v>72</v>
      </c>
      <c r="AH32" s="50" t="s">
        <v>72</v>
      </c>
      <c r="AI32" s="50" t="s">
        <v>72</v>
      </c>
      <c r="AJ32" s="50" t="s">
        <v>72</v>
      </c>
      <c r="AK32" s="50" t="s">
        <v>72</v>
      </c>
      <c r="AL32" s="50" t="s">
        <v>72</v>
      </c>
      <c r="AM32" s="50" t="s">
        <v>72</v>
      </c>
      <c r="AN32" s="50" t="s">
        <v>72</v>
      </c>
      <c r="AO32" s="50">
        <v>8.0</v>
      </c>
      <c r="AP32" s="50" t="s">
        <v>72</v>
      </c>
      <c r="AQ32" s="50">
        <v>0.0017</v>
      </c>
      <c r="AR32" s="50" t="s">
        <v>94</v>
      </c>
      <c r="AS32" s="50">
        <v>6.0</v>
      </c>
      <c r="AT32" s="50" t="s">
        <v>164</v>
      </c>
      <c r="AU32" s="50" t="s">
        <v>94</v>
      </c>
      <c r="AV32" s="50" t="s">
        <v>92</v>
      </c>
      <c r="AW32" s="50">
        <v>4.5</v>
      </c>
      <c r="AX32" s="50">
        <v>3.9</v>
      </c>
      <c r="AY32" s="50">
        <v>0.6</v>
      </c>
      <c r="AZ32" s="50" t="s">
        <v>160</v>
      </c>
      <c r="BA32" s="50" t="s">
        <v>161</v>
      </c>
      <c r="BB32" s="37" t="s">
        <v>162</v>
      </c>
      <c r="BC32" s="25"/>
      <c r="BD32" s="25"/>
    </row>
    <row r="33">
      <c r="A33" s="50">
        <v>1985.0</v>
      </c>
      <c r="B33" s="50">
        <v>2013.0</v>
      </c>
      <c r="C33" s="60" t="s">
        <v>85</v>
      </c>
      <c r="D33" s="50" t="s">
        <v>72</v>
      </c>
      <c r="E33" s="50" t="s">
        <v>86</v>
      </c>
      <c r="F33" s="50" t="s">
        <v>185</v>
      </c>
      <c r="G33" s="50" t="s">
        <v>147</v>
      </c>
      <c r="H33" s="50">
        <v>49.67</v>
      </c>
      <c r="I33" s="50">
        <v>54.79</v>
      </c>
      <c r="J33" s="50" t="s">
        <v>186</v>
      </c>
      <c r="K33" s="50" t="s">
        <v>187</v>
      </c>
      <c r="L33" s="50">
        <v>11.0</v>
      </c>
      <c r="M33" s="50" t="s">
        <v>188</v>
      </c>
      <c r="N33" s="50" t="s">
        <v>72</v>
      </c>
      <c r="O33" s="59" t="s">
        <v>92</v>
      </c>
      <c r="P33" s="59" t="s">
        <v>72</v>
      </c>
      <c r="Q33" s="59" t="s">
        <v>72</v>
      </c>
      <c r="R33" s="59" t="s">
        <v>72</v>
      </c>
      <c r="S33" s="59" t="s">
        <v>72</v>
      </c>
      <c r="T33" s="59" t="s">
        <v>72</v>
      </c>
      <c r="U33" s="59" t="s">
        <v>72</v>
      </c>
      <c r="V33" s="59" t="s">
        <v>72</v>
      </c>
      <c r="W33" s="59" t="s">
        <v>72</v>
      </c>
      <c r="X33" s="59" t="s">
        <v>72</v>
      </c>
      <c r="Y33" s="59" t="s">
        <v>72</v>
      </c>
      <c r="Z33" s="59" t="s">
        <v>72</v>
      </c>
      <c r="AA33" s="59" t="s">
        <v>72</v>
      </c>
      <c r="AB33" s="59" t="s">
        <v>72</v>
      </c>
      <c r="AC33" s="59" t="s">
        <v>72</v>
      </c>
      <c r="AD33" s="59" t="s">
        <v>72</v>
      </c>
      <c r="AE33" s="59" t="s">
        <v>72</v>
      </c>
      <c r="AF33" s="59" t="s">
        <v>72</v>
      </c>
      <c r="AG33" s="59" t="s">
        <v>72</v>
      </c>
      <c r="AH33" s="59" t="s">
        <v>72</v>
      </c>
      <c r="AI33" s="59" t="s">
        <v>72</v>
      </c>
      <c r="AJ33" s="59" t="s">
        <v>72</v>
      </c>
      <c r="AK33" s="59" t="s">
        <v>72</v>
      </c>
      <c r="AL33" s="59" t="s">
        <v>72</v>
      </c>
      <c r="AM33" s="59" t="s">
        <v>72</v>
      </c>
      <c r="AN33" s="50" t="s">
        <v>72</v>
      </c>
      <c r="AO33" s="50">
        <v>9.0</v>
      </c>
      <c r="AP33" s="50">
        <v>0.09</v>
      </c>
      <c r="AQ33" s="50">
        <v>0.0203</v>
      </c>
      <c r="AR33" s="50" t="s">
        <v>94</v>
      </c>
      <c r="AS33" s="50">
        <v>75.0</v>
      </c>
      <c r="AT33" s="50" t="s">
        <v>189</v>
      </c>
      <c r="AU33" s="50" t="s">
        <v>94</v>
      </c>
      <c r="AV33" s="50" t="s">
        <v>190</v>
      </c>
      <c r="AW33" s="50">
        <v>4.0</v>
      </c>
      <c r="AX33" s="50">
        <v>6.6</v>
      </c>
      <c r="AY33" s="50">
        <v>1.3</v>
      </c>
      <c r="AZ33" s="50">
        <v>0.0203</v>
      </c>
      <c r="BA33" s="50" t="s">
        <v>191</v>
      </c>
      <c r="BB33" s="61" t="s">
        <v>192</v>
      </c>
      <c r="BC33" s="25"/>
      <c r="BD33" s="25"/>
    </row>
    <row r="34">
      <c r="A34" s="50">
        <v>1985.0</v>
      </c>
      <c r="B34" s="50">
        <v>2013.0</v>
      </c>
      <c r="C34" s="60" t="s">
        <v>85</v>
      </c>
      <c r="D34" s="50" t="s">
        <v>72</v>
      </c>
      <c r="E34" s="50" t="s">
        <v>86</v>
      </c>
      <c r="F34" s="50" t="s">
        <v>185</v>
      </c>
      <c r="G34" s="50" t="s">
        <v>147</v>
      </c>
      <c r="H34" s="50">
        <v>49.67</v>
      </c>
      <c r="I34" s="50">
        <v>54.79</v>
      </c>
      <c r="J34" s="50" t="s">
        <v>156</v>
      </c>
      <c r="K34" s="50" t="s">
        <v>193</v>
      </c>
      <c r="L34" s="50">
        <v>32.0</v>
      </c>
      <c r="M34" s="50" t="s">
        <v>73</v>
      </c>
      <c r="N34" s="50" t="s">
        <v>72</v>
      </c>
      <c r="O34" s="59" t="s">
        <v>92</v>
      </c>
      <c r="P34" s="59" t="s">
        <v>72</v>
      </c>
      <c r="Q34" s="59" t="s">
        <v>72</v>
      </c>
      <c r="R34" s="59" t="s">
        <v>72</v>
      </c>
      <c r="S34" s="59" t="s">
        <v>72</v>
      </c>
      <c r="T34" s="59" t="s">
        <v>72</v>
      </c>
      <c r="U34" s="59" t="s">
        <v>72</v>
      </c>
      <c r="V34" s="59" t="s">
        <v>72</v>
      </c>
      <c r="W34" s="59" t="s">
        <v>72</v>
      </c>
      <c r="X34" s="59" t="s">
        <v>72</v>
      </c>
      <c r="Y34" s="59" t="s">
        <v>72</v>
      </c>
      <c r="Z34" s="59" t="s">
        <v>72</v>
      </c>
      <c r="AA34" s="59" t="s">
        <v>72</v>
      </c>
      <c r="AB34" s="59" t="s">
        <v>72</v>
      </c>
      <c r="AC34" s="59" t="s">
        <v>72</v>
      </c>
      <c r="AD34" s="59" t="s">
        <v>72</v>
      </c>
      <c r="AE34" s="59" t="s">
        <v>72</v>
      </c>
      <c r="AF34" s="59" t="s">
        <v>72</v>
      </c>
      <c r="AG34" s="59" t="s">
        <v>72</v>
      </c>
      <c r="AH34" s="59" t="s">
        <v>72</v>
      </c>
      <c r="AI34" s="59" t="s">
        <v>72</v>
      </c>
      <c r="AJ34" s="59" t="s">
        <v>72</v>
      </c>
      <c r="AK34" s="59" t="s">
        <v>72</v>
      </c>
      <c r="AL34" s="59" t="s">
        <v>72</v>
      </c>
      <c r="AM34" s="59" t="s">
        <v>72</v>
      </c>
      <c r="AN34" s="50" t="s">
        <v>72</v>
      </c>
      <c r="AO34" s="50">
        <v>9.4</v>
      </c>
      <c r="AP34" s="50">
        <v>0.09</v>
      </c>
      <c r="AQ34" s="50">
        <v>0.0203</v>
      </c>
      <c r="AR34" s="50" t="s">
        <v>94</v>
      </c>
      <c r="AS34" s="50">
        <v>75.0</v>
      </c>
      <c r="AT34" s="50" t="s">
        <v>189</v>
      </c>
      <c r="AU34" s="50" t="s">
        <v>94</v>
      </c>
      <c r="AV34" s="50" t="s">
        <v>190</v>
      </c>
      <c r="AW34" s="50">
        <v>4.0</v>
      </c>
      <c r="AX34" s="50">
        <v>6.6</v>
      </c>
      <c r="AY34" s="50">
        <v>1.3</v>
      </c>
      <c r="AZ34" s="50">
        <v>0.0203</v>
      </c>
      <c r="BA34" s="50" t="s">
        <v>191</v>
      </c>
      <c r="BB34" s="62" t="s">
        <v>192</v>
      </c>
      <c r="BC34" s="25"/>
      <c r="BD34" s="25"/>
    </row>
    <row r="35">
      <c r="A35" s="50">
        <v>2013.0</v>
      </c>
      <c r="B35" s="50">
        <v>2015.0</v>
      </c>
      <c r="C35" s="50" t="s">
        <v>85</v>
      </c>
      <c r="D35" s="50" t="s">
        <v>72</v>
      </c>
      <c r="E35" s="50" t="s">
        <v>86</v>
      </c>
      <c r="F35" s="59" t="s">
        <v>127</v>
      </c>
      <c r="G35" s="50" t="s">
        <v>71</v>
      </c>
      <c r="H35" s="50">
        <f>78.3</f>
        <v>78.3</v>
      </c>
      <c r="I35" s="50">
        <v>16.1</v>
      </c>
      <c r="J35" s="55" t="s">
        <v>194</v>
      </c>
      <c r="K35" s="50" t="s">
        <v>149</v>
      </c>
      <c r="L35" s="50">
        <v>40.0</v>
      </c>
      <c r="M35" s="50" t="s">
        <v>195</v>
      </c>
      <c r="N35" s="57">
        <v>1.0</v>
      </c>
      <c r="O35" s="50" t="s">
        <v>92</v>
      </c>
      <c r="P35" s="50" t="s">
        <v>72</v>
      </c>
      <c r="Q35" s="50" t="s">
        <v>72</v>
      </c>
      <c r="R35" s="50" t="s">
        <v>72</v>
      </c>
      <c r="S35" s="50" t="s">
        <v>72</v>
      </c>
      <c r="T35" s="50" t="s">
        <v>72</v>
      </c>
      <c r="U35" s="50" t="s">
        <v>72</v>
      </c>
      <c r="V35" s="50" t="s">
        <v>72</v>
      </c>
      <c r="W35" s="50"/>
      <c r="X35" s="50" t="s">
        <v>72</v>
      </c>
      <c r="Y35" s="50" t="s">
        <v>72</v>
      </c>
      <c r="Z35" s="50" t="s">
        <v>72</v>
      </c>
      <c r="AA35" s="50" t="s">
        <v>72</v>
      </c>
      <c r="AB35" s="50"/>
      <c r="AC35" s="50" t="s">
        <v>72</v>
      </c>
      <c r="AD35" s="50" t="s">
        <v>72</v>
      </c>
      <c r="AE35" s="50" t="s">
        <v>72</v>
      </c>
      <c r="AF35" s="50" t="s">
        <v>72</v>
      </c>
      <c r="AG35" s="50" t="s">
        <v>72</v>
      </c>
      <c r="AH35" s="50" t="s">
        <v>72</v>
      </c>
      <c r="AI35" s="50" t="s">
        <v>72</v>
      </c>
      <c r="AJ35" s="50" t="s">
        <v>72</v>
      </c>
      <c r="AK35" s="50" t="s">
        <v>72</v>
      </c>
      <c r="AL35" s="50" t="s">
        <v>72</v>
      </c>
      <c r="AM35" s="50" t="s">
        <v>72</v>
      </c>
      <c r="AN35" s="50" t="s">
        <v>72</v>
      </c>
      <c r="AO35" s="50">
        <v>87.5</v>
      </c>
      <c r="AP35" s="50">
        <v>15.32</v>
      </c>
      <c r="AQ35" s="50">
        <v>0.08</v>
      </c>
      <c r="AR35" s="50" t="s">
        <v>94</v>
      </c>
      <c r="AS35" s="50">
        <v>80.0</v>
      </c>
      <c r="AT35" s="50" t="s">
        <v>196</v>
      </c>
      <c r="AU35" s="50" t="s">
        <v>94</v>
      </c>
      <c r="AV35" s="50" t="s">
        <v>72</v>
      </c>
      <c r="AW35" s="50" t="s">
        <v>72</v>
      </c>
      <c r="AX35" s="50" t="s">
        <v>72</v>
      </c>
      <c r="AY35" s="50" t="s">
        <v>72</v>
      </c>
      <c r="AZ35" s="50" t="s">
        <v>72</v>
      </c>
      <c r="BA35" s="51" t="s">
        <v>197</v>
      </c>
      <c r="BB35" s="54" t="s">
        <v>198</v>
      </c>
      <c r="BC35" s="25"/>
      <c r="BD35" s="25"/>
    </row>
    <row r="36">
      <c r="A36" s="59">
        <v>2017.0</v>
      </c>
      <c r="B36" s="50">
        <v>2018.0</v>
      </c>
      <c r="C36" s="50" t="s">
        <v>68</v>
      </c>
      <c r="D36" s="50" t="s">
        <v>72</v>
      </c>
      <c r="E36" s="50" t="s">
        <v>69</v>
      </c>
      <c r="F36" s="50" t="s">
        <v>199</v>
      </c>
      <c r="G36" s="50" t="s">
        <v>71</v>
      </c>
      <c r="H36" s="50">
        <v>78.395</v>
      </c>
      <c r="I36" s="50">
        <v>10.545</v>
      </c>
      <c r="J36" s="50" t="s">
        <v>72</v>
      </c>
      <c r="K36" s="50" t="s">
        <v>72</v>
      </c>
      <c r="L36" s="50" t="s">
        <v>72</v>
      </c>
      <c r="M36" s="50" t="s">
        <v>73</v>
      </c>
      <c r="N36" s="50" t="s">
        <v>72</v>
      </c>
      <c r="O36" s="50" t="s">
        <v>200</v>
      </c>
      <c r="P36" s="50" t="s">
        <v>72</v>
      </c>
      <c r="Q36" s="50" t="s">
        <v>72</v>
      </c>
      <c r="R36" s="50" t="s">
        <v>72</v>
      </c>
      <c r="S36" s="50" t="s">
        <v>72</v>
      </c>
      <c r="T36" s="50" t="s">
        <v>72</v>
      </c>
      <c r="U36" s="50" t="s">
        <v>72</v>
      </c>
      <c r="V36" s="50" t="s">
        <v>72</v>
      </c>
      <c r="W36" s="50" t="s">
        <v>72</v>
      </c>
      <c r="X36" s="50" t="s">
        <v>72</v>
      </c>
      <c r="Y36" s="50" t="s">
        <v>72</v>
      </c>
      <c r="Z36" s="50" t="s">
        <v>72</v>
      </c>
      <c r="AA36" s="50" t="s">
        <v>72</v>
      </c>
      <c r="AB36" s="50" t="s">
        <v>72</v>
      </c>
      <c r="AC36" s="50" t="s">
        <v>72</v>
      </c>
      <c r="AD36" s="50" t="s">
        <v>72</v>
      </c>
      <c r="AE36" s="50" t="s">
        <v>72</v>
      </c>
      <c r="AF36" s="50" t="s">
        <v>72</v>
      </c>
      <c r="AG36" s="50" t="s">
        <v>72</v>
      </c>
      <c r="AH36" s="50">
        <v>100.0</v>
      </c>
      <c r="AI36" s="50">
        <v>100.0</v>
      </c>
      <c r="AJ36" s="63">
        <v>60000.0</v>
      </c>
      <c r="AK36" s="50">
        <v>358.43</v>
      </c>
      <c r="AL36" s="50">
        <v>358.43</v>
      </c>
      <c r="AM36" s="50">
        <v>5.97</v>
      </c>
      <c r="AN36" s="50">
        <v>100.0</v>
      </c>
      <c r="AO36" s="50" t="s">
        <v>72</v>
      </c>
      <c r="AP36" s="50" t="s">
        <v>72</v>
      </c>
      <c r="AQ36" s="50" t="s">
        <v>93</v>
      </c>
      <c r="AR36" s="50" t="s">
        <v>201</v>
      </c>
      <c r="AS36" s="50">
        <v>41.7</v>
      </c>
      <c r="AT36" s="50" t="s">
        <v>202</v>
      </c>
      <c r="AU36" s="50" t="s">
        <v>203</v>
      </c>
      <c r="AV36" s="50" t="s">
        <v>204</v>
      </c>
      <c r="AW36" s="50" t="s">
        <v>72</v>
      </c>
      <c r="AX36" s="50" t="s">
        <v>72</v>
      </c>
      <c r="AY36" s="50" t="s">
        <v>72</v>
      </c>
      <c r="AZ36" s="50">
        <v>31598.0</v>
      </c>
      <c r="BA36" s="50"/>
      <c r="BB36" s="64" t="s">
        <v>205</v>
      </c>
      <c r="BC36" s="25"/>
      <c r="BD36" s="25"/>
    </row>
    <row r="37">
      <c r="A37" s="59">
        <v>2012.0</v>
      </c>
      <c r="B37" s="59">
        <v>2014.0</v>
      </c>
      <c r="C37" s="60" t="s">
        <v>168</v>
      </c>
      <c r="D37" s="59" t="s">
        <v>206</v>
      </c>
      <c r="E37" s="59" t="s">
        <v>86</v>
      </c>
      <c r="F37" s="59" t="s">
        <v>207</v>
      </c>
      <c r="G37" s="59" t="s">
        <v>127</v>
      </c>
      <c r="H37" s="59">
        <v>78.0</v>
      </c>
      <c r="I37" s="59">
        <v>8.7</v>
      </c>
      <c r="J37" s="59" t="s">
        <v>72</v>
      </c>
      <c r="K37" s="59" t="s">
        <v>72</v>
      </c>
      <c r="L37" s="59" t="s">
        <v>72</v>
      </c>
      <c r="M37" s="59" t="s">
        <v>103</v>
      </c>
      <c r="N37" s="59" t="s">
        <v>72</v>
      </c>
      <c r="O37" s="59" t="s">
        <v>72</v>
      </c>
      <c r="P37" s="59" t="s">
        <v>72</v>
      </c>
      <c r="Q37" s="59" t="s">
        <v>72</v>
      </c>
      <c r="R37" s="59" t="s">
        <v>72</v>
      </c>
      <c r="S37" s="59" t="s">
        <v>72</v>
      </c>
      <c r="T37" s="59" t="s">
        <v>72</v>
      </c>
      <c r="U37" s="59" t="s">
        <v>72</v>
      </c>
      <c r="V37" s="59" t="s">
        <v>72</v>
      </c>
      <c r="W37" s="59"/>
      <c r="X37" s="59" t="s">
        <v>72</v>
      </c>
      <c r="Y37" s="59" t="s">
        <v>72</v>
      </c>
      <c r="Z37" s="59" t="s">
        <v>72</v>
      </c>
      <c r="AA37" s="59" t="s">
        <v>72</v>
      </c>
      <c r="AB37" s="59"/>
      <c r="AC37" s="59"/>
      <c r="AD37" s="59"/>
      <c r="AE37" s="59" t="s">
        <v>72</v>
      </c>
      <c r="AF37" s="59" t="s">
        <v>72</v>
      </c>
      <c r="AG37" s="59" t="s">
        <v>72</v>
      </c>
      <c r="AH37" s="59" t="s">
        <v>72</v>
      </c>
      <c r="AI37" s="59" t="s">
        <v>72</v>
      </c>
      <c r="AJ37" s="59" t="s">
        <v>72</v>
      </c>
      <c r="AK37" s="59" t="s">
        <v>72</v>
      </c>
      <c r="AL37" s="59" t="s">
        <v>72</v>
      </c>
      <c r="AM37" s="59" t="s">
        <v>72</v>
      </c>
      <c r="AN37" s="59" t="s">
        <v>72</v>
      </c>
      <c r="AO37" s="59" t="s">
        <v>72</v>
      </c>
      <c r="AP37" s="59" t="s">
        <v>208</v>
      </c>
      <c r="AQ37" s="59" t="s">
        <v>72</v>
      </c>
      <c r="AR37" s="59" t="s">
        <v>209</v>
      </c>
      <c r="AS37" s="59">
        <v>53.4</v>
      </c>
      <c r="AT37" s="59" t="s">
        <v>210</v>
      </c>
      <c r="AU37" s="59" t="s">
        <v>96</v>
      </c>
      <c r="AV37" s="59" t="s">
        <v>97</v>
      </c>
      <c r="AW37" s="65">
        <v>43499.0</v>
      </c>
      <c r="AX37" s="59" t="s">
        <v>211</v>
      </c>
      <c r="AY37" s="59" t="s">
        <v>72</v>
      </c>
      <c r="AZ37" s="59" t="s">
        <v>72</v>
      </c>
      <c r="BA37" s="59" t="s">
        <v>212</v>
      </c>
      <c r="BB37" s="66" t="s">
        <v>213</v>
      </c>
      <c r="BC37" s="67"/>
      <c r="BD37" s="67"/>
    </row>
    <row r="38">
      <c r="A38" s="59">
        <v>2012.0</v>
      </c>
      <c r="B38" s="59">
        <v>2014.0</v>
      </c>
      <c r="C38" s="60" t="s">
        <v>168</v>
      </c>
      <c r="D38" s="59" t="s">
        <v>206</v>
      </c>
      <c r="E38" s="59" t="s">
        <v>86</v>
      </c>
      <c r="F38" s="59" t="s">
        <v>207</v>
      </c>
      <c r="G38" s="59" t="s">
        <v>127</v>
      </c>
      <c r="H38" s="59">
        <v>76.03</v>
      </c>
      <c r="I38" s="59">
        <v>13.8</v>
      </c>
      <c r="J38" s="59" t="s">
        <v>72</v>
      </c>
      <c r="K38" s="59" t="s">
        <v>72</v>
      </c>
      <c r="L38" s="59" t="s">
        <v>72</v>
      </c>
      <c r="M38" s="59" t="s">
        <v>103</v>
      </c>
      <c r="N38" s="59" t="s">
        <v>72</v>
      </c>
      <c r="O38" s="59" t="s">
        <v>72</v>
      </c>
      <c r="P38" s="59" t="s">
        <v>72</v>
      </c>
      <c r="Q38" s="59" t="s">
        <v>72</v>
      </c>
      <c r="R38" s="59" t="s">
        <v>72</v>
      </c>
      <c r="S38" s="59" t="s">
        <v>72</v>
      </c>
      <c r="T38" s="59" t="s">
        <v>72</v>
      </c>
      <c r="U38" s="59" t="s">
        <v>72</v>
      </c>
      <c r="V38" s="59" t="s">
        <v>72</v>
      </c>
      <c r="W38" s="59"/>
      <c r="X38" s="59" t="s">
        <v>72</v>
      </c>
      <c r="Y38" s="59" t="s">
        <v>72</v>
      </c>
      <c r="Z38" s="59" t="s">
        <v>72</v>
      </c>
      <c r="AA38" s="59" t="s">
        <v>72</v>
      </c>
      <c r="AB38" s="59"/>
      <c r="AC38" s="59"/>
      <c r="AD38" s="59"/>
      <c r="AE38" s="59" t="s">
        <v>72</v>
      </c>
      <c r="AF38" s="59" t="s">
        <v>72</v>
      </c>
      <c r="AG38" s="59" t="s">
        <v>72</v>
      </c>
      <c r="AH38" s="59" t="s">
        <v>72</v>
      </c>
      <c r="AI38" s="59" t="s">
        <v>72</v>
      </c>
      <c r="AJ38" s="59" t="s">
        <v>72</v>
      </c>
      <c r="AK38" s="59" t="s">
        <v>72</v>
      </c>
      <c r="AL38" s="59" t="s">
        <v>72</v>
      </c>
      <c r="AM38" s="59" t="s">
        <v>72</v>
      </c>
      <c r="AN38" s="59" t="s">
        <v>72</v>
      </c>
      <c r="AO38" s="59" t="s">
        <v>72</v>
      </c>
      <c r="AP38" s="59" t="s">
        <v>214</v>
      </c>
      <c r="AQ38" s="59" t="s">
        <v>72</v>
      </c>
      <c r="AR38" s="59" t="s">
        <v>215</v>
      </c>
      <c r="AS38" s="59">
        <v>53.4</v>
      </c>
      <c r="AT38" s="59" t="s">
        <v>210</v>
      </c>
      <c r="AU38" s="59" t="s">
        <v>96</v>
      </c>
      <c r="AV38" s="59" t="s">
        <v>97</v>
      </c>
      <c r="AW38" s="65">
        <v>43500.0</v>
      </c>
      <c r="AX38" s="59" t="s">
        <v>216</v>
      </c>
      <c r="AY38" s="59" t="s">
        <v>72</v>
      </c>
      <c r="AZ38" s="59" t="s">
        <v>72</v>
      </c>
      <c r="BA38" s="68"/>
      <c r="BB38" s="66" t="s">
        <v>217</v>
      </c>
      <c r="BC38" s="67"/>
      <c r="BD38" s="67"/>
    </row>
    <row r="39">
      <c r="A39" s="69"/>
      <c r="B39" s="53"/>
      <c r="C39" s="53"/>
      <c r="D39" s="53"/>
      <c r="E39" s="53"/>
      <c r="F39" s="53"/>
      <c r="G39" s="53"/>
      <c r="H39" s="53"/>
      <c r="I39" s="53"/>
      <c r="J39" s="50"/>
      <c r="K39" s="53"/>
      <c r="L39" s="50"/>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25"/>
      <c r="BC39" s="25"/>
      <c r="BD39" s="25"/>
    </row>
    <row r="40">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25"/>
      <c r="BC40" s="25"/>
      <c r="BD40" s="25"/>
    </row>
    <row r="4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25"/>
      <c r="BC41" s="25"/>
      <c r="BD41" s="25"/>
    </row>
    <row r="4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25"/>
      <c r="BC42" s="25"/>
      <c r="BD42" s="25"/>
    </row>
    <row r="43">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25"/>
      <c r="BC43" s="25"/>
      <c r="BD43" s="25"/>
    </row>
    <row r="44">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25"/>
      <c r="BC44" s="25"/>
      <c r="BD44" s="25"/>
    </row>
    <row r="4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25"/>
      <c r="BC45" s="25"/>
      <c r="BD45" s="25"/>
    </row>
    <row r="46">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25"/>
      <c r="BC46" s="25"/>
      <c r="BD46" s="25"/>
    </row>
    <row r="47">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25"/>
      <c r="BC47" s="25"/>
      <c r="BD47" s="25"/>
    </row>
    <row r="48">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25"/>
      <c r="BC48" s="25"/>
      <c r="BD48" s="25"/>
    </row>
    <row r="49">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25"/>
      <c r="BC49" s="25"/>
      <c r="BD49" s="25"/>
    </row>
    <row r="50">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25"/>
      <c r="BC50" s="25"/>
      <c r="BD50" s="25"/>
    </row>
    <row r="5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25"/>
      <c r="BC51" s="25"/>
      <c r="BD51" s="25"/>
    </row>
    <row r="52">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25"/>
      <c r="BC52" s="25"/>
      <c r="BD52" s="25"/>
    </row>
    <row r="53">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25"/>
      <c r="BC53" s="25"/>
      <c r="BD53" s="25"/>
    </row>
    <row r="54">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25"/>
      <c r="BC54" s="25"/>
      <c r="BD54" s="25"/>
    </row>
    <row r="5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25"/>
      <c r="BC55" s="25"/>
      <c r="BD55" s="25"/>
    </row>
    <row r="56">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25"/>
      <c r="BC56" s="25"/>
      <c r="BD56" s="25"/>
    </row>
    <row r="57">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25"/>
      <c r="BC57" s="25"/>
      <c r="BD57" s="25"/>
    </row>
    <row r="58">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25"/>
      <c r="BC58" s="25"/>
      <c r="BD58" s="25"/>
    </row>
    <row r="59">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25"/>
      <c r="BC59" s="25"/>
      <c r="BD59" s="25"/>
    </row>
    <row r="60">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25"/>
      <c r="BC60" s="25"/>
      <c r="BD60" s="25"/>
    </row>
    <row r="6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25"/>
      <c r="BC61" s="25"/>
      <c r="BD61" s="25"/>
    </row>
    <row r="62">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25"/>
      <c r="BC62" s="25"/>
      <c r="BD62" s="25"/>
    </row>
    <row r="63">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25"/>
      <c r="BC63" s="25"/>
      <c r="BD63" s="25"/>
    </row>
    <row r="64">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25"/>
      <c r="BC64" s="25"/>
      <c r="BD64" s="25"/>
    </row>
    <row r="6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25"/>
      <c r="BC65" s="25"/>
      <c r="BD65" s="25"/>
    </row>
    <row r="66">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25"/>
      <c r="BC66" s="25"/>
      <c r="BD66" s="25"/>
    </row>
    <row r="67">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25"/>
      <c r="BC67" s="25"/>
      <c r="BD67" s="25"/>
    </row>
    <row r="68">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25"/>
      <c r="BC68" s="25"/>
      <c r="BD68" s="25"/>
    </row>
    <row r="69">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25"/>
      <c r="BC69" s="25"/>
      <c r="BD69" s="25"/>
    </row>
    <row r="70">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25"/>
      <c r="BC70" s="25"/>
      <c r="BD70" s="25"/>
    </row>
    <row r="7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25"/>
      <c r="BC71" s="25"/>
      <c r="BD71" s="25"/>
    </row>
    <row r="72">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25"/>
      <c r="BC72" s="25"/>
      <c r="BD72" s="25"/>
    </row>
    <row r="7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25"/>
      <c r="BC73" s="25"/>
      <c r="BD73" s="25"/>
    </row>
    <row r="74">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25"/>
      <c r="BC74" s="25"/>
      <c r="BD74" s="25"/>
    </row>
    <row r="7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25"/>
      <c r="BC75" s="25"/>
      <c r="BD75" s="25"/>
    </row>
    <row r="76">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25"/>
      <c r="BC76" s="25"/>
      <c r="BD76" s="25"/>
    </row>
    <row r="77">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25"/>
      <c r="BC77" s="25"/>
      <c r="BD77" s="25"/>
    </row>
    <row r="78">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25"/>
      <c r="BC78" s="25"/>
      <c r="BD78" s="25"/>
    </row>
    <row r="79">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25"/>
      <c r="BC79" s="25"/>
      <c r="BD79" s="25"/>
    </row>
    <row r="80">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25"/>
      <c r="BC80" s="25"/>
      <c r="BD80" s="25"/>
    </row>
    <row r="8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25"/>
      <c r="BC81" s="25"/>
      <c r="BD81" s="25"/>
    </row>
    <row r="82">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25"/>
      <c r="BC82" s="25"/>
      <c r="BD82" s="25"/>
    </row>
    <row r="8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25"/>
      <c r="BC83" s="25"/>
      <c r="BD83" s="25"/>
    </row>
    <row r="84">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25"/>
      <c r="BC84" s="25"/>
      <c r="BD84" s="25"/>
    </row>
    <row r="8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25"/>
      <c r="BC85" s="25"/>
      <c r="BD85" s="25"/>
    </row>
    <row r="86">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25"/>
      <c r="BC86" s="25"/>
      <c r="BD86" s="25"/>
    </row>
    <row r="87">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25"/>
      <c r="BC87" s="25"/>
      <c r="BD87" s="25"/>
    </row>
    <row r="88">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25"/>
      <c r="BC88" s="25"/>
      <c r="BD88" s="25"/>
    </row>
    <row r="89">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25"/>
      <c r="BC89" s="25"/>
      <c r="BD89" s="25"/>
    </row>
    <row r="90">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25"/>
      <c r="BC90" s="25"/>
      <c r="BD90" s="25"/>
    </row>
    <row r="9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25"/>
      <c r="BC91" s="25"/>
      <c r="BD91" s="25"/>
    </row>
    <row r="92">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25"/>
      <c r="BC92" s="25"/>
      <c r="BD92" s="25"/>
    </row>
    <row r="9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25"/>
      <c r="BC93" s="25"/>
      <c r="BD93" s="25"/>
    </row>
    <row r="94">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25"/>
      <c r="BC94" s="25"/>
      <c r="BD94" s="25"/>
    </row>
    <row r="9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25"/>
      <c r="BC95" s="25"/>
      <c r="BD95" s="25"/>
    </row>
    <row r="96">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25"/>
      <c r="BC96" s="25"/>
      <c r="BD96" s="25"/>
    </row>
    <row r="97">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25"/>
      <c r="BC97" s="25"/>
      <c r="BD97" s="25"/>
    </row>
    <row r="98">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25"/>
      <c r="BC98" s="25"/>
      <c r="BD98" s="25"/>
    </row>
    <row r="99">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25"/>
      <c r="BC99" s="25"/>
      <c r="BD99" s="25"/>
    </row>
    <row r="100">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25"/>
      <c r="BC100" s="25"/>
      <c r="BD100" s="25"/>
    </row>
    <row r="10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25"/>
      <c r="BC101" s="25"/>
      <c r="BD101" s="25"/>
    </row>
    <row r="102">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25"/>
      <c r="BC102" s="25"/>
      <c r="BD102" s="25"/>
    </row>
    <row r="1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25"/>
      <c r="BC103" s="25"/>
      <c r="BD103" s="25"/>
    </row>
    <row r="104">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25"/>
      <c r="BC104" s="25"/>
      <c r="BD104" s="25"/>
    </row>
    <row r="10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25"/>
      <c r="BC105" s="25"/>
      <c r="BD105" s="25"/>
    </row>
    <row r="106">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25"/>
      <c r="BC106" s="25"/>
      <c r="BD106" s="25"/>
    </row>
    <row r="107">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25"/>
      <c r="BC107" s="25"/>
      <c r="BD107" s="25"/>
    </row>
    <row r="108">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25"/>
      <c r="BC108" s="25"/>
      <c r="BD108" s="25"/>
    </row>
    <row r="109">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25"/>
      <c r="BC109" s="25"/>
      <c r="BD109" s="25"/>
    </row>
    <row r="110">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25"/>
      <c r="BC110" s="25"/>
      <c r="BD110" s="25"/>
    </row>
    <row r="11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25"/>
      <c r="BC111" s="25"/>
      <c r="BD111" s="25"/>
    </row>
    <row r="11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25"/>
      <c r="BC112" s="25"/>
      <c r="BD112" s="25"/>
    </row>
    <row r="11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25"/>
      <c r="BC113" s="25"/>
      <c r="BD113" s="25"/>
    </row>
    <row r="114">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25"/>
      <c r="BC114" s="25"/>
      <c r="BD114" s="25"/>
    </row>
    <row r="11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25"/>
      <c r="BC115" s="25"/>
      <c r="BD115" s="25"/>
    </row>
    <row r="116">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25"/>
      <c r="BC116" s="25"/>
      <c r="BD116" s="25"/>
    </row>
    <row r="117">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25"/>
      <c r="BC117" s="25"/>
      <c r="BD117" s="25"/>
    </row>
    <row r="118">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25"/>
      <c r="BC118" s="25"/>
      <c r="BD118" s="25"/>
    </row>
    <row r="119">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25"/>
      <c r="BC119" s="25"/>
      <c r="BD119" s="25"/>
    </row>
    <row r="120">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25"/>
      <c r="BC120" s="25"/>
      <c r="BD120" s="25"/>
    </row>
    <row r="12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25"/>
      <c r="BC121" s="25"/>
      <c r="BD121" s="25"/>
    </row>
    <row r="122">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25"/>
      <c r="BC122" s="25"/>
      <c r="BD122" s="25"/>
    </row>
    <row r="12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25"/>
      <c r="BC123" s="25"/>
      <c r="BD123" s="25"/>
    </row>
    <row r="124">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25"/>
      <c r="BC124" s="25"/>
      <c r="BD124" s="25"/>
    </row>
    <row r="12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25"/>
      <c r="BC125" s="25"/>
      <c r="BD125" s="25"/>
    </row>
    <row r="126">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25"/>
      <c r="BC126" s="25"/>
      <c r="BD126" s="25"/>
    </row>
    <row r="127">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25"/>
      <c r="BC127" s="25"/>
      <c r="BD127" s="25"/>
    </row>
    <row r="128">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25"/>
      <c r="BC128" s="25"/>
      <c r="BD128" s="25"/>
    </row>
    <row r="129">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25"/>
      <c r="BC129" s="25"/>
      <c r="BD129" s="25"/>
    </row>
    <row r="130">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25"/>
      <c r="BC130" s="25"/>
      <c r="BD130" s="25"/>
    </row>
    <row r="13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25"/>
      <c r="BC131" s="25"/>
      <c r="BD131" s="25"/>
    </row>
    <row r="132">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25"/>
      <c r="BC132" s="25"/>
      <c r="BD132" s="25"/>
    </row>
    <row r="133">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25"/>
      <c r="BC133" s="25"/>
      <c r="BD133" s="25"/>
    </row>
    <row r="134">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25"/>
      <c r="BC134" s="25"/>
      <c r="BD134" s="25"/>
    </row>
    <row r="13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25"/>
      <c r="BC135" s="25"/>
      <c r="BD135" s="25"/>
    </row>
    <row r="136">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25"/>
      <c r="BC136" s="25"/>
      <c r="BD136" s="25"/>
    </row>
    <row r="137">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25"/>
      <c r="BC137" s="25"/>
      <c r="BD137" s="25"/>
    </row>
    <row r="138">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25"/>
      <c r="BC138" s="25"/>
      <c r="BD138" s="25"/>
    </row>
    <row r="139">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25"/>
      <c r="BC139" s="25"/>
      <c r="BD139" s="25"/>
    </row>
    <row r="140">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25"/>
      <c r="BC140" s="25"/>
      <c r="BD140" s="25"/>
    </row>
    <row r="14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25"/>
      <c r="BC141" s="25"/>
      <c r="BD141" s="25"/>
    </row>
    <row r="142">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25"/>
      <c r="BC142" s="25"/>
      <c r="BD142" s="25"/>
    </row>
    <row r="14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25"/>
      <c r="BC143" s="25"/>
      <c r="BD143" s="25"/>
    </row>
    <row r="144">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25"/>
      <c r="BC144" s="25"/>
      <c r="BD144" s="25"/>
    </row>
    <row r="14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25"/>
      <c r="BC145" s="25"/>
      <c r="BD145" s="25"/>
    </row>
    <row r="146">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25"/>
      <c r="BC146" s="25"/>
      <c r="BD146" s="25"/>
    </row>
    <row r="147">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25"/>
      <c r="BC147" s="25"/>
      <c r="BD147" s="25"/>
    </row>
    <row r="148">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25"/>
      <c r="BC148" s="25"/>
      <c r="BD148" s="25"/>
    </row>
    <row r="149">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25"/>
      <c r="BC149" s="25"/>
      <c r="BD149" s="25"/>
    </row>
    <row r="150">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25"/>
      <c r="BC150" s="25"/>
      <c r="BD150" s="25"/>
    </row>
    <row r="15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25"/>
      <c r="BC151" s="25"/>
      <c r="BD151" s="25"/>
    </row>
    <row r="152">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25"/>
      <c r="BC152" s="25"/>
      <c r="BD152" s="25"/>
    </row>
    <row r="15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25"/>
      <c r="BC153" s="25"/>
      <c r="BD153" s="25"/>
    </row>
    <row r="154">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25"/>
      <c r="BC154" s="25"/>
      <c r="BD154" s="25"/>
    </row>
    <row r="15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25"/>
      <c r="BC155" s="25"/>
      <c r="BD155" s="25"/>
    </row>
    <row r="156">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25"/>
      <c r="BC156" s="25"/>
      <c r="BD156" s="25"/>
    </row>
    <row r="157">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25"/>
      <c r="BC157" s="25"/>
      <c r="BD157" s="25"/>
    </row>
    <row r="158">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25"/>
      <c r="BC158" s="25"/>
      <c r="BD158" s="25"/>
    </row>
    <row r="159">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25"/>
      <c r="BC159" s="25"/>
      <c r="BD159" s="25"/>
    </row>
    <row r="160">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25"/>
      <c r="BC160" s="25"/>
      <c r="BD160" s="25"/>
    </row>
    <row r="16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25"/>
      <c r="BC161" s="25"/>
      <c r="BD161" s="25"/>
    </row>
    <row r="162">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25"/>
      <c r="BC162" s="25"/>
      <c r="BD162" s="25"/>
    </row>
    <row r="163">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25"/>
      <c r="BC163" s="25"/>
      <c r="BD163" s="25"/>
    </row>
    <row r="164">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25"/>
      <c r="BC164" s="25"/>
      <c r="BD164" s="25"/>
    </row>
    <row r="16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25"/>
      <c r="BC165" s="25"/>
      <c r="BD165" s="25"/>
    </row>
    <row r="166">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25"/>
      <c r="BC166" s="25"/>
      <c r="BD166" s="25"/>
    </row>
    <row r="167">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25"/>
      <c r="BC167" s="25"/>
      <c r="BD167" s="25"/>
    </row>
    <row r="168">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25"/>
      <c r="BC168" s="25"/>
      <c r="BD168" s="25"/>
    </row>
    <row r="169">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25"/>
      <c r="BC169" s="25"/>
      <c r="BD169" s="25"/>
    </row>
    <row r="170">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25"/>
      <c r="BC170" s="25"/>
      <c r="BD170" s="25"/>
    </row>
    <row r="17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25"/>
      <c r="BC171" s="25"/>
      <c r="BD171" s="25"/>
    </row>
    <row r="172">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25"/>
      <c r="BC172" s="25"/>
      <c r="BD172" s="25"/>
    </row>
    <row r="173">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25"/>
      <c r="BC173" s="25"/>
      <c r="BD173" s="25"/>
    </row>
    <row r="174">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25"/>
      <c r="BC174" s="25"/>
      <c r="BD174" s="25"/>
    </row>
    <row r="17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25"/>
      <c r="BC175" s="25"/>
      <c r="BD175" s="25"/>
    </row>
    <row r="176">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25"/>
      <c r="BC176" s="25"/>
      <c r="BD176" s="25"/>
    </row>
    <row r="177">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25"/>
      <c r="BC177" s="25"/>
      <c r="BD177" s="25"/>
    </row>
    <row r="178">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25"/>
      <c r="BC178" s="25"/>
      <c r="BD178" s="25"/>
    </row>
    <row r="179">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25"/>
      <c r="BC179" s="25"/>
      <c r="BD179" s="25"/>
    </row>
    <row r="180">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25"/>
      <c r="BC180" s="25"/>
      <c r="BD180" s="25"/>
    </row>
    <row r="18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25"/>
      <c r="BC181" s="25"/>
      <c r="BD181" s="25"/>
    </row>
    <row r="182">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25"/>
      <c r="BC182" s="25"/>
      <c r="BD182" s="25"/>
    </row>
    <row r="183">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25"/>
      <c r="BC183" s="25"/>
      <c r="BD183" s="25"/>
    </row>
    <row r="184">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25"/>
      <c r="BC184" s="25"/>
      <c r="BD184" s="25"/>
    </row>
    <row r="18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25"/>
      <c r="BC185" s="25"/>
      <c r="BD185" s="25"/>
    </row>
    <row r="186">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25"/>
      <c r="BC186" s="25"/>
      <c r="BD186" s="25"/>
    </row>
    <row r="187">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25"/>
      <c r="BC187" s="25"/>
      <c r="BD187" s="25"/>
    </row>
    <row r="188">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25"/>
      <c r="BC188" s="25"/>
      <c r="BD188" s="25"/>
    </row>
    <row r="189">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25"/>
      <c r="BC189" s="25"/>
      <c r="BD189" s="25"/>
    </row>
    <row r="190">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25"/>
      <c r="BC190" s="25"/>
      <c r="BD190" s="25"/>
    </row>
    <row r="19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25"/>
      <c r="BC191" s="25"/>
      <c r="BD191" s="25"/>
    </row>
    <row r="192">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25"/>
      <c r="BC192" s="25"/>
      <c r="BD192" s="25"/>
    </row>
    <row r="193">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25"/>
      <c r="BC193" s="25"/>
      <c r="BD193" s="25"/>
    </row>
    <row r="194">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25"/>
      <c r="BC194" s="25"/>
      <c r="BD194" s="25"/>
    </row>
    <row r="195">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25"/>
      <c r="BC195" s="25"/>
      <c r="BD195" s="25"/>
    </row>
    <row r="196">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25"/>
      <c r="BC196" s="25"/>
      <c r="BD196" s="25"/>
    </row>
    <row r="197">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25"/>
      <c r="BC197" s="25"/>
      <c r="BD197" s="25"/>
    </row>
    <row r="198">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25"/>
      <c r="BC198" s="25"/>
      <c r="BD198" s="25"/>
    </row>
    <row r="199">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25"/>
      <c r="BC199" s="25"/>
      <c r="BD199" s="25"/>
    </row>
    <row r="200">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25"/>
      <c r="BC200" s="25"/>
      <c r="BD200" s="25"/>
    </row>
    <row r="20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25"/>
      <c r="BC201" s="25"/>
      <c r="BD201" s="25"/>
    </row>
    <row r="202">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25"/>
      <c r="BC202" s="25"/>
      <c r="BD202" s="25"/>
    </row>
    <row r="203">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25"/>
      <c r="BC203" s="25"/>
      <c r="BD203" s="25"/>
    </row>
    <row r="204">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25"/>
      <c r="BC204" s="25"/>
      <c r="BD204" s="25"/>
    </row>
    <row r="205">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25"/>
      <c r="BC205" s="25"/>
      <c r="BD205" s="25"/>
    </row>
    <row r="206">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25"/>
      <c r="BC206" s="25"/>
      <c r="BD206" s="25"/>
    </row>
    <row r="207">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25"/>
      <c r="BC207" s="25"/>
      <c r="BD207" s="25"/>
    </row>
    <row r="208">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25"/>
      <c r="BC208" s="25"/>
      <c r="BD208" s="25"/>
    </row>
    <row r="209">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25"/>
      <c r="BC209" s="25"/>
      <c r="BD209" s="25"/>
    </row>
    <row r="210">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25"/>
      <c r="BC210" s="25"/>
      <c r="BD210" s="25"/>
    </row>
    <row r="21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25"/>
      <c r="BC211" s="25"/>
      <c r="BD211" s="25"/>
    </row>
    <row r="212">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25"/>
      <c r="BC212" s="25"/>
      <c r="BD212" s="25"/>
    </row>
    <row r="213">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25"/>
      <c r="BC213" s="25"/>
      <c r="BD213" s="25"/>
    </row>
    <row r="214">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25"/>
      <c r="BC214" s="25"/>
      <c r="BD214" s="25"/>
    </row>
    <row r="215">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25"/>
      <c r="BC215" s="25"/>
      <c r="BD215" s="25"/>
    </row>
    <row r="216">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25"/>
      <c r="BC216" s="25"/>
      <c r="BD216" s="25"/>
    </row>
    <row r="217">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25"/>
      <c r="BC217" s="25"/>
      <c r="BD217" s="25"/>
    </row>
    <row r="218">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25"/>
      <c r="BC218" s="25"/>
      <c r="BD218" s="25"/>
    </row>
    <row r="219">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25"/>
      <c r="BC219" s="25"/>
      <c r="BD219" s="25"/>
    </row>
    <row r="220">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25"/>
      <c r="BC220" s="25"/>
      <c r="BD220" s="25"/>
    </row>
    <row r="22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25"/>
      <c r="BC221" s="25"/>
      <c r="BD221" s="25"/>
    </row>
    <row r="222">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25"/>
      <c r="BC222" s="25"/>
      <c r="BD222" s="25"/>
    </row>
    <row r="223">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25"/>
      <c r="BC223" s="25"/>
      <c r="BD223" s="25"/>
    </row>
    <row r="224">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25"/>
      <c r="BC224" s="25"/>
      <c r="BD224" s="25"/>
    </row>
    <row r="225">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25"/>
      <c r="BC225" s="25"/>
      <c r="BD225" s="25"/>
    </row>
    <row r="226">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25"/>
      <c r="BC226" s="25"/>
      <c r="BD226" s="25"/>
    </row>
    <row r="227">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25"/>
      <c r="BC227" s="25"/>
      <c r="BD227" s="25"/>
    </row>
    <row r="228">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25"/>
      <c r="BC228" s="25"/>
      <c r="BD228" s="25"/>
    </row>
    <row r="229">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25"/>
      <c r="BC229" s="25"/>
      <c r="BD229" s="25"/>
    </row>
    <row r="230">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25"/>
      <c r="BC230" s="25"/>
      <c r="BD230" s="25"/>
    </row>
    <row r="23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25"/>
      <c r="BC231" s="25"/>
      <c r="BD231" s="25"/>
    </row>
    <row r="232">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25"/>
      <c r="BC232" s="25"/>
      <c r="BD232" s="25"/>
    </row>
    <row r="233">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25"/>
      <c r="BC233" s="25"/>
      <c r="BD233" s="25"/>
    </row>
    <row r="234">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25"/>
      <c r="BC234" s="25"/>
      <c r="BD234" s="25"/>
    </row>
    <row r="235">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25"/>
      <c r="BC235" s="25"/>
      <c r="BD235" s="25"/>
    </row>
    <row r="236">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25"/>
      <c r="BC236" s="25"/>
      <c r="BD236" s="25"/>
    </row>
    <row r="237">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25"/>
      <c r="BC237" s="25"/>
      <c r="BD237" s="25"/>
    </row>
    <row r="238">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25"/>
      <c r="BC238" s="25"/>
      <c r="BD238" s="25"/>
    </row>
    <row r="239">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25"/>
      <c r="BC239" s="25"/>
      <c r="BD239" s="25"/>
    </row>
    <row r="240">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25"/>
      <c r="BC240" s="25"/>
      <c r="BD240" s="25"/>
    </row>
    <row r="24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25"/>
      <c r="BC241" s="25"/>
      <c r="BD241" s="25"/>
    </row>
    <row r="242">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25"/>
      <c r="BC242" s="25"/>
      <c r="BD242" s="25"/>
    </row>
    <row r="243">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25"/>
      <c r="BC243" s="25"/>
      <c r="BD243" s="25"/>
    </row>
    <row r="244">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25"/>
      <c r="BC244" s="25"/>
      <c r="BD244" s="25"/>
    </row>
    <row r="245">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25"/>
      <c r="BC245" s="25"/>
      <c r="BD245" s="25"/>
    </row>
    <row r="246">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25"/>
      <c r="BC246" s="25"/>
      <c r="BD246" s="25"/>
    </row>
    <row r="247">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25"/>
      <c r="BC247" s="25"/>
      <c r="BD247" s="25"/>
    </row>
    <row r="248">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25"/>
      <c r="BC248" s="25"/>
      <c r="BD248" s="25"/>
    </row>
    <row r="249">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25"/>
      <c r="BC249" s="25"/>
      <c r="BD249" s="25"/>
    </row>
    <row r="250">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25"/>
      <c r="BC250" s="25"/>
      <c r="BD250" s="25"/>
    </row>
    <row r="25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25"/>
      <c r="BC251" s="25"/>
      <c r="BD251" s="25"/>
    </row>
    <row r="252">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25"/>
      <c r="BC252" s="25"/>
      <c r="BD252" s="25"/>
    </row>
    <row r="253">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25"/>
      <c r="BC253" s="25"/>
      <c r="BD253" s="25"/>
    </row>
    <row r="254">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25"/>
      <c r="BC254" s="25"/>
      <c r="BD254" s="25"/>
    </row>
    <row r="255">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25"/>
      <c r="BC255" s="25"/>
      <c r="BD255" s="25"/>
    </row>
    <row r="256">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25"/>
      <c r="BC256" s="25"/>
      <c r="BD256" s="25"/>
    </row>
    <row r="257">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25"/>
      <c r="BC257" s="25"/>
      <c r="BD257" s="25"/>
    </row>
    <row r="258">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25"/>
      <c r="BC258" s="25"/>
      <c r="BD258" s="25"/>
    </row>
    <row r="259">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25"/>
      <c r="BC259" s="25"/>
      <c r="BD259" s="25"/>
    </row>
    <row r="260">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25"/>
      <c r="BC260" s="25"/>
      <c r="BD260" s="25"/>
    </row>
    <row r="26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25"/>
      <c r="BC261" s="25"/>
      <c r="BD261" s="25"/>
    </row>
    <row r="262">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25"/>
      <c r="BC262" s="25"/>
      <c r="BD262" s="25"/>
    </row>
    <row r="263">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25"/>
      <c r="BC263" s="25"/>
      <c r="BD263" s="25"/>
    </row>
    <row r="264">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25"/>
      <c r="BC264" s="25"/>
      <c r="BD264" s="25"/>
    </row>
    <row r="265">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25"/>
      <c r="BC265" s="25"/>
      <c r="BD265" s="25"/>
    </row>
    <row r="266">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25"/>
      <c r="BC266" s="25"/>
      <c r="BD266" s="25"/>
    </row>
    <row r="267">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25"/>
      <c r="BC267" s="25"/>
      <c r="BD267" s="25"/>
    </row>
    <row r="268">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25"/>
      <c r="BC268" s="25"/>
      <c r="BD268" s="25"/>
    </row>
    <row r="269">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25"/>
      <c r="BC269" s="25"/>
      <c r="BD269" s="25"/>
    </row>
    <row r="270">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25"/>
      <c r="BC270" s="25"/>
      <c r="BD270" s="25"/>
    </row>
    <row r="27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25"/>
      <c r="BC271" s="25"/>
      <c r="BD271" s="25"/>
    </row>
    <row r="272">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25"/>
      <c r="BC272" s="25"/>
      <c r="BD272" s="25"/>
    </row>
    <row r="273">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25"/>
      <c r="BC273" s="25"/>
      <c r="BD273" s="25"/>
    </row>
    <row r="274">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25"/>
      <c r="BC274" s="25"/>
      <c r="BD274" s="25"/>
    </row>
    <row r="275">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25"/>
      <c r="BC275" s="25"/>
      <c r="BD275" s="25"/>
    </row>
    <row r="276">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25"/>
      <c r="BC276" s="25"/>
      <c r="BD276" s="25"/>
    </row>
    <row r="277">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25"/>
      <c r="BC277" s="25"/>
      <c r="BD277" s="25"/>
    </row>
    <row r="278">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25"/>
      <c r="BC278" s="25"/>
      <c r="BD278" s="25"/>
    </row>
    <row r="279">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25"/>
      <c r="BC279" s="25"/>
      <c r="BD279" s="25"/>
    </row>
    <row r="280">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25"/>
      <c r="BC280" s="25"/>
      <c r="BD280" s="25"/>
    </row>
    <row r="28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25"/>
      <c r="BC281" s="25"/>
      <c r="BD281" s="25"/>
    </row>
    <row r="282">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25"/>
      <c r="BC282" s="25"/>
      <c r="BD282" s="25"/>
    </row>
    <row r="283">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25"/>
      <c r="BC283" s="25"/>
      <c r="BD283" s="25"/>
    </row>
    <row r="284">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25"/>
      <c r="BC284" s="25"/>
      <c r="BD284" s="25"/>
    </row>
    <row r="285">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25"/>
      <c r="BC285" s="25"/>
      <c r="BD285" s="25"/>
    </row>
    <row r="286">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25"/>
      <c r="BC286" s="25"/>
      <c r="BD286" s="25"/>
    </row>
    <row r="287">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25"/>
      <c r="BC287" s="25"/>
      <c r="BD287" s="25"/>
    </row>
    <row r="288">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25"/>
      <c r="BC288" s="25"/>
      <c r="BD288" s="25"/>
    </row>
    <row r="289">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25"/>
      <c r="BC289" s="25"/>
      <c r="BD289" s="25"/>
    </row>
    <row r="290">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25"/>
      <c r="BC290" s="25"/>
      <c r="BD290" s="25"/>
    </row>
    <row r="29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25"/>
      <c r="BC291" s="25"/>
      <c r="BD291" s="25"/>
    </row>
    <row r="292">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25"/>
      <c r="BC292" s="25"/>
      <c r="BD292" s="25"/>
    </row>
    <row r="293">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25"/>
      <c r="BC293" s="25"/>
      <c r="BD293" s="25"/>
    </row>
    <row r="294">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25"/>
      <c r="BC294" s="25"/>
      <c r="BD294" s="25"/>
    </row>
    <row r="295">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25"/>
      <c r="BC295" s="25"/>
      <c r="BD295" s="25"/>
    </row>
    <row r="296">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25"/>
      <c r="BC296" s="25"/>
      <c r="BD296" s="25"/>
    </row>
    <row r="297">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25"/>
      <c r="BC297" s="25"/>
      <c r="BD297" s="25"/>
    </row>
    <row r="298">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25"/>
      <c r="BC298" s="25"/>
      <c r="BD298" s="25"/>
    </row>
    <row r="299">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25"/>
      <c r="BC299" s="25"/>
      <c r="BD299" s="25"/>
    </row>
    <row r="300">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25"/>
      <c r="BC300" s="25"/>
      <c r="BD300" s="25"/>
    </row>
    <row r="30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25"/>
      <c r="BC301" s="25"/>
      <c r="BD301" s="25"/>
    </row>
    <row r="302">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25"/>
      <c r="BC302" s="25"/>
      <c r="BD302" s="25"/>
    </row>
    <row r="303">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25"/>
      <c r="BC303" s="25"/>
      <c r="BD303" s="25"/>
    </row>
    <row r="304">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25"/>
      <c r="BC304" s="25"/>
      <c r="BD304" s="25"/>
    </row>
    <row r="305">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25"/>
      <c r="BC305" s="25"/>
      <c r="BD305" s="25"/>
    </row>
    <row r="306">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25"/>
      <c r="BC306" s="25"/>
      <c r="BD306" s="25"/>
    </row>
    <row r="307">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25"/>
      <c r="BC307" s="25"/>
      <c r="BD307" s="25"/>
    </row>
    <row r="308">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25"/>
      <c r="BC308" s="25"/>
      <c r="BD308" s="25"/>
    </row>
    <row r="309">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25"/>
      <c r="BC309" s="25"/>
      <c r="BD309" s="25"/>
    </row>
    <row r="310">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25"/>
      <c r="BC310" s="25"/>
      <c r="BD310" s="25"/>
    </row>
    <row r="31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25"/>
      <c r="BC311" s="25"/>
      <c r="BD311" s="25"/>
    </row>
    <row r="312">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25"/>
      <c r="BC312" s="25"/>
      <c r="BD312" s="25"/>
    </row>
    <row r="313">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25"/>
      <c r="BC313" s="25"/>
      <c r="BD313" s="25"/>
    </row>
    <row r="314">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25"/>
      <c r="BC314" s="25"/>
      <c r="BD314" s="25"/>
    </row>
    <row r="315">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25"/>
      <c r="BC315" s="25"/>
      <c r="BD315" s="25"/>
    </row>
    <row r="316">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25"/>
      <c r="BC316" s="25"/>
      <c r="BD316" s="25"/>
    </row>
    <row r="317">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25"/>
      <c r="BC317" s="25"/>
      <c r="BD317" s="25"/>
    </row>
    <row r="318">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25"/>
      <c r="BC318" s="25"/>
      <c r="BD318" s="25"/>
    </row>
    <row r="319">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25"/>
      <c r="BC319" s="25"/>
      <c r="BD319" s="25"/>
    </row>
    <row r="320">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25"/>
      <c r="BC320" s="25"/>
      <c r="BD320" s="25"/>
    </row>
    <row r="32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25"/>
      <c r="BC321" s="25"/>
      <c r="BD321" s="25"/>
    </row>
    <row r="322">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25"/>
      <c r="BC322" s="25"/>
      <c r="BD322" s="25"/>
    </row>
    <row r="323">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25"/>
      <c r="BC323" s="25"/>
      <c r="BD323" s="25"/>
    </row>
    <row r="324">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25"/>
      <c r="BC324" s="25"/>
      <c r="BD324" s="25"/>
    </row>
    <row r="325">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25"/>
      <c r="BC325" s="25"/>
      <c r="BD325" s="25"/>
    </row>
    <row r="326">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25"/>
      <c r="BC326" s="25"/>
      <c r="BD326" s="25"/>
    </row>
    <row r="327">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25"/>
      <c r="BC327" s="25"/>
      <c r="BD327" s="25"/>
    </row>
    <row r="328">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25"/>
      <c r="BC328" s="25"/>
      <c r="BD328" s="25"/>
    </row>
    <row r="329">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25"/>
      <c r="BC329" s="25"/>
      <c r="BD329" s="25"/>
    </row>
    <row r="330">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25"/>
      <c r="BC330" s="25"/>
      <c r="BD330" s="25"/>
    </row>
    <row r="33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25"/>
      <c r="BC331" s="25"/>
      <c r="BD331" s="25"/>
    </row>
    <row r="332">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25"/>
      <c r="BC332" s="25"/>
      <c r="BD332" s="25"/>
    </row>
    <row r="333">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25"/>
      <c r="BC333" s="25"/>
      <c r="BD333" s="25"/>
    </row>
    <row r="334">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25"/>
      <c r="BC334" s="25"/>
      <c r="BD334" s="25"/>
    </row>
    <row r="335">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25"/>
      <c r="BC335" s="25"/>
      <c r="BD335" s="25"/>
    </row>
    <row r="336">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25"/>
      <c r="BC336" s="25"/>
      <c r="BD336" s="25"/>
    </row>
    <row r="337">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25"/>
      <c r="BC337" s="25"/>
      <c r="BD337" s="25"/>
    </row>
    <row r="338">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25"/>
      <c r="BC338" s="25"/>
      <c r="BD338" s="25"/>
    </row>
    <row r="339">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25"/>
      <c r="BC339" s="25"/>
      <c r="BD339" s="25"/>
    </row>
    <row r="340">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25"/>
      <c r="BC340" s="25"/>
      <c r="BD340" s="25"/>
    </row>
    <row r="34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25"/>
      <c r="BC341" s="25"/>
      <c r="BD341" s="25"/>
    </row>
    <row r="342">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25"/>
      <c r="BC342" s="25"/>
      <c r="BD342" s="25"/>
    </row>
    <row r="343">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25"/>
      <c r="BC343" s="25"/>
      <c r="BD343" s="25"/>
    </row>
    <row r="344">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25"/>
      <c r="BC344" s="25"/>
      <c r="BD344" s="25"/>
    </row>
    <row r="345">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25"/>
      <c r="BC345" s="25"/>
      <c r="BD345" s="25"/>
    </row>
    <row r="346">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25"/>
      <c r="BC346" s="25"/>
      <c r="BD346" s="25"/>
    </row>
    <row r="347">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25"/>
      <c r="BC347" s="25"/>
      <c r="BD347" s="25"/>
    </row>
    <row r="348">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25"/>
      <c r="BC348" s="25"/>
      <c r="BD348" s="25"/>
    </row>
    <row r="349">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25"/>
      <c r="BC349" s="25"/>
      <c r="BD349" s="25"/>
    </row>
    <row r="350">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25"/>
      <c r="BC350" s="25"/>
      <c r="BD350" s="25"/>
    </row>
    <row r="35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25"/>
      <c r="BC351" s="25"/>
      <c r="BD351" s="25"/>
    </row>
    <row r="352">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25"/>
      <c r="BC352" s="25"/>
      <c r="BD352" s="25"/>
    </row>
    <row r="353">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25"/>
      <c r="BC353" s="25"/>
      <c r="BD353" s="25"/>
    </row>
    <row r="354">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25"/>
      <c r="BC354" s="25"/>
      <c r="BD354" s="25"/>
    </row>
    <row r="355">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25"/>
      <c r="BC355" s="25"/>
      <c r="BD355" s="25"/>
    </row>
    <row r="356">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25"/>
      <c r="BC356" s="25"/>
      <c r="BD356" s="25"/>
    </row>
    <row r="357">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25"/>
      <c r="BC357" s="25"/>
      <c r="BD357" s="25"/>
    </row>
    <row r="358">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25"/>
      <c r="BC358" s="25"/>
      <c r="BD358" s="25"/>
    </row>
    <row r="359">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25"/>
      <c r="BC359" s="25"/>
      <c r="BD359" s="25"/>
    </row>
    <row r="360">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25"/>
      <c r="BC360" s="25"/>
      <c r="BD360" s="25"/>
    </row>
    <row r="36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25"/>
      <c r="BC361" s="25"/>
      <c r="BD361" s="25"/>
    </row>
    <row r="362">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25"/>
      <c r="BC362" s="25"/>
      <c r="BD362" s="25"/>
    </row>
    <row r="363">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25"/>
      <c r="BC363" s="25"/>
      <c r="BD363" s="25"/>
    </row>
    <row r="364">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25"/>
      <c r="BC364" s="25"/>
      <c r="BD364" s="25"/>
    </row>
    <row r="365">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25"/>
      <c r="BC365" s="25"/>
      <c r="BD365" s="25"/>
    </row>
    <row r="366">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25"/>
      <c r="BC366" s="25"/>
      <c r="BD366" s="25"/>
    </row>
    <row r="367">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25"/>
      <c r="BC367" s="25"/>
      <c r="BD367" s="25"/>
    </row>
    <row r="368">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25"/>
      <c r="BC368" s="25"/>
      <c r="BD368" s="25"/>
    </row>
    <row r="369">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25"/>
      <c r="BC369" s="25"/>
      <c r="BD369" s="25"/>
    </row>
    <row r="370">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25"/>
      <c r="BC370" s="25"/>
      <c r="BD370" s="25"/>
    </row>
    <row r="37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25"/>
      <c r="BC371" s="25"/>
      <c r="BD371" s="25"/>
    </row>
    <row r="372">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25"/>
      <c r="BC372" s="25"/>
      <c r="BD372" s="25"/>
    </row>
    <row r="373">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25"/>
      <c r="BC373" s="25"/>
      <c r="BD373" s="25"/>
    </row>
    <row r="374">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25"/>
      <c r="BC374" s="25"/>
      <c r="BD374" s="25"/>
    </row>
    <row r="375">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25"/>
      <c r="BC375" s="25"/>
      <c r="BD375" s="25"/>
    </row>
    <row r="376">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25"/>
      <c r="BC376" s="25"/>
      <c r="BD376" s="25"/>
    </row>
    <row r="377">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25"/>
      <c r="BC377" s="25"/>
      <c r="BD377" s="25"/>
    </row>
    <row r="378">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25"/>
      <c r="BC378" s="25"/>
      <c r="BD378" s="25"/>
    </row>
    <row r="379">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25"/>
      <c r="BC379" s="25"/>
      <c r="BD379" s="25"/>
    </row>
    <row r="380">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25"/>
      <c r="BC380" s="25"/>
      <c r="BD380" s="25"/>
    </row>
    <row r="38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25"/>
      <c r="BC381" s="25"/>
      <c r="BD381" s="25"/>
    </row>
    <row r="382">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25"/>
      <c r="BC382" s="25"/>
      <c r="BD382" s="25"/>
    </row>
    <row r="383">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25"/>
      <c r="BC383" s="25"/>
      <c r="BD383" s="25"/>
    </row>
    <row r="384">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25"/>
      <c r="BC384" s="25"/>
      <c r="BD384" s="25"/>
    </row>
    <row r="385">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25"/>
      <c r="BC385" s="25"/>
      <c r="BD385" s="25"/>
    </row>
    <row r="386">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25"/>
      <c r="BC386" s="25"/>
      <c r="BD386" s="25"/>
    </row>
    <row r="387">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25"/>
      <c r="BC387" s="25"/>
      <c r="BD387" s="25"/>
    </row>
    <row r="388">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25"/>
      <c r="BC388" s="25"/>
      <c r="BD388" s="25"/>
    </row>
    <row r="389">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25"/>
      <c r="BC389" s="25"/>
      <c r="BD389" s="25"/>
    </row>
    <row r="390">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25"/>
      <c r="BC390" s="25"/>
      <c r="BD390" s="25"/>
    </row>
    <row r="39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25"/>
      <c r="BC391" s="25"/>
      <c r="BD391" s="25"/>
    </row>
    <row r="392">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25"/>
      <c r="BC392" s="25"/>
      <c r="BD392" s="25"/>
    </row>
    <row r="393">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25"/>
      <c r="BC393" s="25"/>
      <c r="BD393" s="25"/>
    </row>
    <row r="394">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25"/>
      <c r="BC394" s="25"/>
      <c r="BD394" s="25"/>
    </row>
    <row r="395">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25"/>
      <c r="BC395" s="25"/>
      <c r="BD395" s="25"/>
    </row>
    <row r="396">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25"/>
      <c r="BC396" s="25"/>
      <c r="BD396" s="25"/>
    </row>
    <row r="397">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25"/>
      <c r="BC397" s="25"/>
      <c r="BD397" s="25"/>
    </row>
    <row r="398">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25"/>
      <c r="BC398" s="25"/>
      <c r="BD398" s="25"/>
    </row>
    <row r="399">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25"/>
      <c r="BC399" s="25"/>
      <c r="BD399" s="25"/>
    </row>
    <row r="400">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25"/>
      <c r="BC400" s="25"/>
      <c r="BD400" s="25"/>
    </row>
    <row r="40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25"/>
      <c r="BC401" s="25"/>
      <c r="BD401" s="25"/>
    </row>
    <row r="402">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25"/>
      <c r="BC402" s="25"/>
      <c r="BD402" s="25"/>
    </row>
    <row r="403">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25"/>
      <c r="BC403" s="25"/>
      <c r="BD403" s="25"/>
    </row>
    <row r="404">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25"/>
      <c r="BC404" s="25"/>
      <c r="BD404" s="25"/>
    </row>
    <row r="405">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25"/>
      <c r="BC405" s="25"/>
      <c r="BD405" s="25"/>
    </row>
    <row r="406">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25"/>
      <c r="BC406" s="25"/>
      <c r="BD406" s="25"/>
    </row>
    <row r="407">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25"/>
      <c r="BC407" s="25"/>
      <c r="BD407" s="25"/>
    </row>
    <row r="408">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25"/>
      <c r="BC408" s="25"/>
      <c r="BD408" s="25"/>
    </row>
    <row r="409">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25"/>
      <c r="BC409" s="25"/>
      <c r="BD409" s="25"/>
    </row>
    <row r="410">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25"/>
      <c r="BC410" s="25"/>
      <c r="BD410" s="25"/>
    </row>
    <row r="41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25"/>
      <c r="BC411" s="25"/>
      <c r="BD411" s="25"/>
    </row>
    <row r="412">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25"/>
      <c r="BC412" s="25"/>
      <c r="BD412" s="25"/>
    </row>
    <row r="413">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25"/>
      <c r="BC413" s="25"/>
      <c r="BD413" s="25"/>
    </row>
    <row r="414">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25"/>
      <c r="BC414" s="25"/>
      <c r="BD414" s="25"/>
    </row>
    <row r="415">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25"/>
      <c r="BC415" s="25"/>
      <c r="BD415" s="25"/>
    </row>
    <row r="416">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25"/>
      <c r="BC416" s="25"/>
      <c r="BD416" s="25"/>
    </row>
    <row r="417">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25"/>
      <c r="BC417" s="25"/>
      <c r="BD417" s="25"/>
    </row>
    <row r="418">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25"/>
      <c r="BC418" s="25"/>
      <c r="BD418" s="25"/>
    </row>
    <row r="419">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25"/>
      <c r="BC419" s="25"/>
      <c r="BD419" s="25"/>
    </row>
    <row r="420">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25"/>
      <c r="BC420" s="25"/>
      <c r="BD420" s="25"/>
    </row>
    <row r="42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25"/>
      <c r="BC421" s="25"/>
      <c r="BD421" s="25"/>
    </row>
    <row r="422">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25"/>
      <c r="BC422" s="25"/>
      <c r="BD422" s="25"/>
    </row>
    <row r="423">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25"/>
      <c r="BC423" s="25"/>
      <c r="BD423" s="25"/>
    </row>
    <row r="424">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25"/>
      <c r="BC424" s="25"/>
      <c r="BD424" s="25"/>
    </row>
    <row r="425">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25"/>
      <c r="BC425" s="25"/>
      <c r="BD425" s="25"/>
    </row>
    <row r="426">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25"/>
      <c r="BC426" s="25"/>
      <c r="BD426" s="25"/>
    </row>
    <row r="427">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25"/>
      <c r="BC427" s="25"/>
      <c r="BD427" s="25"/>
    </row>
    <row r="428">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25"/>
      <c r="BC428" s="25"/>
      <c r="BD428" s="25"/>
    </row>
    <row r="429">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25"/>
      <c r="BC429" s="25"/>
      <c r="BD429" s="25"/>
    </row>
    <row r="430">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25"/>
      <c r="BC430" s="25"/>
      <c r="BD430" s="25"/>
    </row>
    <row r="43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25"/>
      <c r="BC431" s="25"/>
      <c r="BD431" s="25"/>
    </row>
    <row r="432">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25"/>
      <c r="BC432" s="25"/>
      <c r="BD432" s="25"/>
    </row>
    <row r="433">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25"/>
      <c r="BC433" s="25"/>
      <c r="BD433" s="25"/>
    </row>
    <row r="434">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25"/>
      <c r="BC434" s="25"/>
      <c r="BD434" s="25"/>
    </row>
    <row r="435">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25"/>
      <c r="BC435" s="25"/>
      <c r="BD435" s="25"/>
    </row>
    <row r="436">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25"/>
      <c r="BC436" s="25"/>
      <c r="BD436" s="25"/>
    </row>
    <row r="437">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25"/>
      <c r="BC437" s="25"/>
      <c r="BD437" s="25"/>
    </row>
    <row r="438">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25"/>
      <c r="BC438" s="25"/>
      <c r="BD438" s="25"/>
    </row>
    <row r="439">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25"/>
      <c r="BC439" s="25"/>
      <c r="BD439" s="25"/>
    </row>
    <row r="440">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25"/>
      <c r="BC440" s="25"/>
      <c r="BD440" s="25"/>
    </row>
    <row r="44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25"/>
      <c r="BC441" s="25"/>
      <c r="BD441" s="25"/>
    </row>
    <row r="442">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25"/>
      <c r="BC442" s="25"/>
      <c r="BD442" s="25"/>
    </row>
    <row r="443">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25"/>
      <c r="BC443" s="25"/>
      <c r="BD443" s="25"/>
    </row>
    <row r="444">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25"/>
      <c r="BC444" s="25"/>
      <c r="BD444" s="25"/>
    </row>
    <row r="445">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25"/>
      <c r="BC445" s="25"/>
      <c r="BD445" s="25"/>
    </row>
    <row r="446">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25"/>
      <c r="BC446" s="25"/>
      <c r="BD446" s="25"/>
    </row>
    <row r="447">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25"/>
      <c r="BC447" s="25"/>
      <c r="BD447" s="25"/>
    </row>
    <row r="448">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25"/>
      <c r="BC448" s="25"/>
      <c r="BD448" s="25"/>
    </row>
    <row r="449">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25"/>
      <c r="BC449" s="25"/>
      <c r="BD449" s="25"/>
    </row>
    <row r="450">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25"/>
      <c r="BC450" s="25"/>
      <c r="BD450" s="25"/>
    </row>
    <row r="45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25"/>
      <c r="BC451" s="25"/>
      <c r="BD451" s="25"/>
    </row>
    <row r="452">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25"/>
      <c r="BC452" s="25"/>
      <c r="BD452" s="25"/>
    </row>
    <row r="453">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25"/>
      <c r="BC453" s="25"/>
      <c r="BD453" s="25"/>
    </row>
    <row r="454">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25"/>
      <c r="BC454" s="25"/>
      <c r="BD454" s="25"/>
    </row>
    <row r="455">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25"/>
      <c r="BC455" s="25"/>
      <c r="BD455" s="25"/>
    </row>
    <row r="456">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25"/>
      <c r="BC456" s="25"/>
      <c r="BD456" s="25"/>
    </row>
    <row r="457">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25"/>
      <c r="BC457" s="25"/>
      <c r="BD457" s="25"/>
    </row>
    <row r="458">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25"/>
      <c r="BC458" s="25"/>
      <c r="BD458" s="25"/>
    </row>
    <row r="459">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25"/>
      <c r="BC459" s="25"/>
      <c r="BD459" s="25"/>
    </row>
    <row r="460">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25"/>
      <c r="BC460" s="25"/>
      <c r="BD460" s="25"/>
    </row>
    <row r="46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25"/>
      <c r="BC461" s="25"/>
      <c r="BD461" s="25"/>
    </row>
    <row r="462">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25"/>
      <c r="BC462" s="25"/>
      <c r="BD462" s="25"/>
    </row>
    <row r="463">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25"/>
      <c r="BC463" s="25"/>
      <c r="BD463" s="25"/>
    </row>
    <row r="464">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25"/>
      <c r="BC464" s="25"/>
      <c r="BD464" s="25"/>
    </row>
    <row r="465">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25"/>
      <c r="BC465" s="25"/>
      <c r="BD465" s="25"/>
    </row>
    <row r="466">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25"/>
      <c r="BC466" s="25"/>
      <c r="BD466" s="25"/>
    </row>
    <row r="467">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25"/>
      <c r="BC467" s="25"/>
      <c r="BD467" s="25"/>
    </row>
    <row r="468">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25"/>
      <c r="BC468" s="25"/>
      <c r="BD468" s="25"/>
    </row>
    <row r="469">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25"/>
      <c r="BC469" s="25"/>
      <c r="BD469" s="25"/>
    </row>
    <row r="470">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25"/>
      <c r="BC470" s="25"/>
      <c r="BD470" s="25"/>
    </row>
    <row r="47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25"/>
      <c r="BC471" s="25"/>
      <c r="BD471" s="25"/>
    </row>
    <row r="472">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25"/>
      <c r="BC472" s="25"/>
      <c r="BD472" s="25"/>
    </row>
    <row r="473">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25"/>
      <c r="BC473" s="25"/>
      <c r="BD473" s="25"/>
    </row>
    <row r="474">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25"/>
      <c r="BC474" s="25"/>
      <c r="BD474" s="25"/>
    </row>
    <row r="475">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25"/>
      <c r="BC475" s="25"/>
      <c r="BD475" s="25"/>
    </row>
    <row r="476">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25"/>
      <c r="BC476" s="25"/>
      <c r="BD476" s="25"/>
    </row>
    <row r="477">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25"/>
      <c r="BC477" s="25"/>
      <c r="BD477" s="25"/>
    </row>
    <row r="478">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25"/>
      <c r="BC478" s="25"/>
      <c r="BD478" s="25"/>
    </row>
    <row r="479">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25"/>
      <c r="BC479" s="25"/>
      <c r="BD479" s="25"/>
    </row>
    <row r="480">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25"/>
      <c r="BC480" s="25"/>
      <c r="BD480" s="25"/>
    </row>
    <row r="48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25"/>
      <c r="BC481" s="25"/>
      <c r="BD481" s="25"/>
    </row>
    <row r="482">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25"/>
      <c r="BC482" s="25"/>
      <c r="BD482" s="25"/>
    </row>
    <row r="483">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25"/>
      <c r="BC483" s="25"/>
      <c r="BD483" s="25"/>
    </row>
    <row r="484">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25"/>
      <c r="BC484" s="25"/>
      <c r="BD484" s="25"/>
    </row>
    <row r="485">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25"/>
      <c r="BC485" s="25"/>
      <c r="BD485" s="25"/>
    </row>
    <row r="486">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25"/>
      <c r="BC486" s="25"/>
      <c r="BD486" s="25"/>
    </row>
    <row r="487">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25"/>
      <c r="BC487" s="25"/>
      <c r="BD487" s="25"/>
    </row>
    <row r="488">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25"/>
      <c r="BC488" s="25"/>
      <c r="BD488" s="25"/>
    </row>
    <row r="489">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25"/>
      <c r="BC489" s="25"/>
      <c r="BD489" s="25"/>
    </row>
    <row r="490">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25"/>
      <c r="BC490" s="25"/>
      <c r="BD490" s="25"/>
    </row>
    <row r="49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25"/>
      <c r="BC491" s="25"/>
      <c r="BD491" s="25"/>
    </row>
    <row r="492">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25"/>
      <c r="BC492" s="25"/>
      <c r="BD492" s="25"/>
    </row>
    <row r="493">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25"/>
      <c r="BC493" s="25"/>
      <c r="BD493" s="25"/>
    </row>
    <row r="494">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25"/>
      <c r="BC494" s="25"/>
      <c r="BD494" s="25"/>
    </row>
    <row r="495">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25"/>
      <c r="BC495" s="25"/>
      <c r="BD495" s="25"/>
    </row>
    <row r="496">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25"/>
      <c r="BC496" s="25"/>
      <c r="BD496" s="25"/>
    </row>
    <row r="497">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25"/>
      <c r="BC497" s="25"/>
      <c r="BD497" s="25"/>
    </row>
    <row r="498">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25"/>
      <c r="BC498" s="25"/>
      <c r="BD498" s="25"/>
    </row>
    <row r="499">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25"/>
      <c r="BC499" s="25"/>
      <c r="BD499" s="25"/>
    </row>
    <row r="500">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25"/>
      <c r="BC500" s="25"/>
      <c r="BD500" s="25"/>
    </row>
    <row r="50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25"/>
      <c r="BC501" s="25"/>
      <c r="BD501" s="25"/>
    </row>
    <row r="502">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25"/>
      <c r="BC502" s="25"/>
      <c r="BD502" s="25"/>
    </row>
    <row r="503">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25"/>
      <c r="BC503" s="25"/>
      <c r="BD503" s="25"/>
    </row>
    <row r="504">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25"/>
      <c r="BC504" s="25"/>
      <c r="BD504" s="25"/>
    </row>
    <row r="505">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25"/>
      <c r="BC505" s="25"/>
      <c r="BD505" s="25"/>
    </row>
    <row r="506">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25"/>
      <c r="BC506" s="25"/>
      <c r="BD506" s="25"/>
    </row>
    <row r="507">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25"/>
      <c r="BC507" s="25"/>
      <c r="BD507" s="25"/>
    </row>
    <row r="508">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25"/>
      <c r="BC508" s="25"/>
      <c r="BD508" s="25"/>
    </row>
    <row r="509">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25"/>
      <c r="BC509" s="25"/>
      <c r="BD509" s="25"/>
    </row>
    <row r="510">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25"/>
      <c r="BC510" s="25"/>
      <c r="BD510" s="25"/>
    </row>
    <row r="51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25"/>
      <c r="BC511" s="25"/>
      <c r="BD511" s="25"/>
    </row>
    <row r="512">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25"/>
      <c r="BC512" s="25"/>
      <c r="BD512" s="25"/>
    </row>
    <row r="513">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25"/>
      <c r="BC513" s="25"/>
      <c r="BD513" s="25"/>
    </row>
    <row r="514">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25"/>
      <c r="BC514" s="25"/>
      <c r="BD514" s="25"/>
    </row>
    <row r="515">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25"/>
      <c r="BC515" s="25"/>
      <c r="BD515" s="25"/>
    </row>
    <row r="516">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25"/>
      <c r="BC516" s="25"/>
      <c r="BD516" s="25"/>
    </row>
    <row r="517">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25"/>
      <c r="BC517" s="25"/>
      <c r="BD517" s="25"/>
    </row>
    <row r="518">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25"/>
      <c r="BC518" s="25"/>
      <c r="BD518" s="25"/>
    </row>
    <row r="519">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25"/>
      <c r="BC519" s="25"/>
      <c r="BD519" s="25"/>
    </row>
    <row r="520">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25"/>
      <c r="BC520" s="25"/>
      <c r="BD520" s="25"/>
    </row>
    <row r="52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25"/>
      <c r="BC521" s="25"/>
      <c r="BD521" s="25"/>
    </row>
    <row r="522">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25"/>
      <c r="BC522" s="25"/>
      <c r="BD522" s="25"/>
    </row>
    <row r="523">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25"/>
      <c r="BC523" s="25"/>
      <c r="BD523" s="25"/>
    </row>
    <row r="524">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25"/>
      <c r="BC524" s="25"/>
      <c r="BD524" s="25"/>
    </row>
    <row r="525">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25"/>
      <c r="BC525" s="25"/>
      <c r="BD525" s="25"/>
    </row>
    <row r="526">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25"/>
      <c r="BC526" s="25"/>
      <c r="BD526" s="25"/>
    </row>
    <row r="527">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25"/>
      <c r="BC527" s="25"/>
      <c r="BD527" s="25"/>
    </row>
    <row r="528">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25"/>
      <c r="BC528" s="25"/>
      <c r="BD528" s="25"/>
    </row>
    <row r="529">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25"/>
      <c r="BC529" s="25"/>
      <c r="BD529" s="25"/>
    </row>
    <row r="530">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25"/>
      <c r="BC530" s="25"/>
      <c r="BD530" s="25"/>
    </row>
    <row r="53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25"/>
      <c r="BC531" s="25"/>
      <c r="BD531" s="25"/>
    </row>
    <row r="532">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25"/>
      <c r="BC532" s="25"/>
      <c r="BD532" s="25"/>
    </row>
    <row r="533">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25"/>
      <c r="BC533" s="25"/>
      <c r="BD533" s="25"/>
    </row>
    <row r="534">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25"/>
      <c r="BC534" s="25"/>
      <c r="BD534" s="25"/>
    </row>
    <row r="535">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25"/>
      <c r="BC535" s="25"/>
      <c r="BD535" s="25"/>
    </row>
    <row r="536">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25"/>
      <c r="BC536" s="25"/>
      <c r="BD536" s="25"/>
    </row>
    <row r="537">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25"/>
      <c r="BC537" s="25"/>
      <c r="BD537" s="25"/>
    </row>
    <row r="538">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25"/>
      <c r="BC538" s="25"/>
      <c r="BD538" s="25"/>
    </row>
    <row r="539">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25"/>
      <c r="BC539" s="25"/>
      <c r="BD539" s="25"/>
    </row>
    <row r="540">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25"/>
      <c r="BC540" s="25"/>
      <c r="BD540" s="25"/>
    </row>
    <row r="54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25"/>
      <c r="BC541" s="25"/>
      <c r="BD541" s="25"/>
    </row>
    <row r="542">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25"/>
      <c r="BC542" s="25"/>
      <c r="BD542" s="25"/>
    </row>
    <row r="543">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25"/>
      <c r="BC543" s="25"/>
      <c r="BD543" s="25"/>
    </row>
    <row r="544">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25"/>
      <c r="BC544" s="25"/>
      <c r="BD544" s="25"/>
    </row>
    <row r="545">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25"/>
      <c r="BC545" s="25"/>
      <c r="BD545" s="25"/>
    </row>
    <row r="546">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25"/>
      <c r="BC546" s="25"/>
      <c r="BD546" s="25"/>
    </row>
    <row r="547">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25"/>
      <c r="BC547" s="25"/>
      <c r="BD547" s="25"/>
    </row>
    <row r="548">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25"/>
      <c r="BC548" s="25"/>
      <c r="BD548" s="25"/>
    </row>
    <row r="549">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25"/>
      <c r="BC549" s="25"/>
      <c r="BD549" s="25"/>
    </row>
    <row r="550">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25"/>
      <c r="BC550" s="25"/>
      <c r="BD550" s="25"/>
    </row>
    <row r="55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25"/>
      <c r="BC551" s="25"/>
      <c r="BD551" s="25"/>
    </row>
    <row r="552">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25"/>
      <c r="BC552" s="25"/>
      <c r="BD552" s="25"/>
    </row>
    <row r="553">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25"/>
      <c r="BC553" s="25"/>
      <c r="BD553" s="25"/>
    </row>
    <row r="554">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25"/>
      <c r="BC554" s="25"/>
      <c r="BD554" s="25"/>
    </row>
    <row r="555">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25"/>
      <c r="BC555" s="25"/>
      <c r="BD555" s="25"/>
    </row>
    <row r="556">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25"/>
      <c r="BC556" s="25"/>
      <c r="BD556" s="25"/>
    </row>
    <row r="557">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25"/>
      <c r="BC557" s="25"/>
      <c r="BD557" s="25"/>
    </row>
    <row r="558">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25"/>
      <c r="BC558" s="25"/>
      <c r="BD558" s="25"/>
    </row>
    <row r="559">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25"/>
      <c r="BC559" s="25"/>
      <c r="BD559" s="25"/>
    </row>
    <row r="560">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25"/>
      <c r="BC560" s="25"/>
      <c r="BD560" s="25"/>
    </row>
    <row r="56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25"/>
      <c r="BC561" s="25"/>
      <c r="BD561" s="25"/>
    </row>
    <row r="562">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25"/>
      <c r="BC562" s="25"/>
      <c r="BD562" s="25"/>
    </row>
    <row r="563">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25"/>
      <c r="BC563" s="25"/>
      <c r="BD563" s="25"/>
    </row>
    <row r="564">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25"/>
      <c r="BC564" s="25"/>
      <c r="BD564" s="25"/>
    </row>
    <row r="565">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25"/>
      <c r="BC565" s="25"/>
      <c r="BD565" s="25"/>
    </row>
    <row r="566">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25"/>
      <c r="BC566" s="25"/>
      <c r="BD566" s="25"/>
    </row>
    <row r="567">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25"/>
      <c r="BC567" s="25"/>
      <c r="BD567" s="25"/>
    </row>
    <row r="568">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25"/>
      <c r="BC568" s="25"/>
      <c r="BD568" s="25"/>
    </row>
    <row r="569">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25"/>
      <c r="BC569" s="25"/>
      <c r="BD569" s="25"/>
    </row>
    <row r="570">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25"/>
      <c r="BC570" s="25"/>
      <c r="BD570" s="25"/>
    </row>
    <row r="57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25"/>
      <c r="BC571" s="25"/>
      <c r="BD571" s="25"/>
    </row>
    <row r="572">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25"/>
      <c r="BC572" s="25"/>
      <c r="BD572" s="25"/>
    </row>
    <row r="573">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25"/>
      <c r="BC573" s="25"/>
      <c r="BD573" s="25"/>
    </row>
    <row r="574">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25"/>
      <c r="BC574" s="25"/>
      <c r="BD574" s="25"/>
    </row>
    <row r="575">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25"/>
      <c r="BC575" s="25"/>
      <c r="BD575" s="25"/>
    </row>
    <row r="576">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25"/>
      <c r="BC576" s="25"/>
      <c r="BD576" s="25"/>
    </row>
    <row r="577">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25"/>
      <c r="BC577" s="25"/>
      <c r="BD577" s="25"/>
    </row>
    <row r="578">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25"/>
      <c r="BC578" s="25"/>
      <c r="BD578" s="25"/>
    </row>
    <row r="579">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25"/>
      <c r="BC579" s="25"/>
      <c r="BD579" s="25"/>
    </row>
    <row r="580">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25"/>
      <c r="BC580" s="25"/>
      <c r="BD580" s="25"/>
    </row>
    <row r="58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25"/>
      <c r="BC581" s="25"/>
      <c r="BD581" s="25"/>
    </row>
    <row r="582">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25"/>
      <c r="BC582" s="25"/>
      <c r="BD582" s="25"/>
    </row>
    <row r="583">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25"/>
      <c r="BC583" s="25"/>
      <c r="BD583" s="25"/>
    </row>
    <row r="584">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25"/>
      <c r="BC584" s="25"/>
      <c r="BD584" s="25"/>
    </row>
    <row r="585">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25"/>
      <c r="BC585" s="25"/>
      <c r="BD585" s="25"/>
    </row>
    <row r="586">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25"/>
      <c r="BC586" s="25"/>
      <c r="BD586" s="25"/>
    </row>
    <row r="587">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25"/>
      <c r="BC587" s="25"/>
      <c r="BD587" s="25"/>
    </row>
    <row r="588">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25"/>
      <c r="BC588" s="25"/>
      <c r="BD588" s="25"/>
    </row>
    <row r="589">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25"/>
      <c r="BC589" s="25"/>
      <c r="BD589" s="25"/>
    </row>
    <row r="590">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25"/>
      <c r="BC590" s="25"/>
      <c r="BD590" s="25"/>
    </row>
    <row r="59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25"/>
      <c r="BC591" s="25"/>
      <c r="BD591" s="25"/>
    </row>
    <row r="592">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25"/>
      <c r="BC592" s="25"/>
      <c r="BD592" s="25"/>
    </row>
    <row r="593">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25"/>
      <c r="BC593" s="25"/>
      <c r="BD593" s="25"/>
    </row>
    <row r="594">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25"/>
      <c r="BC594" s="25"/>
      <c r="BD594" s="25"/>
    </row>
    <row r="595">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25"/>
      <c r="BC595" s="25"/>
      <c r="BD595" s="25"/>
    </row>
    <row r="596">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25"/>
      <c r="BC596" s="25"/>
      <c r="BD596" s="25"/>
    </row>
    <row r="597">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25"/>
      <c r="BC597" s="25"/>
      <c r="BD597" s="25"/>
    </row>
    <row r="598">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25"/>
      <c r="BC598" s="25"/>
      <c r="BD598" s="25"/>
    </row>
    <row r="599">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25"/>
      <c r="BC599" s="25"/>
      <c r="BD599" s="25"/>
    </row>
    <row r="600">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25"/>
      <c r="BC600" s="25"/>
      <c r="BD600" s="25"/>
    </row>
    <row r="60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25"/>
      <c r="BC601" s="25"/>
      <c r="BD601" s="25"/>
    </row>
    <row r="602">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25"/>
      <c r="BC602" s="25"/>
      <c r="BD602" s="25"/>
    </row>
    <row r="603">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25"/>
      <c r="BC603" s="25"/>
      <c r="BD603" s="25"/>
    </row>
    <row r="604">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25"/>
      <c r="BC604" s="25"/>
      <c r="BD604" s="25"/>
    </row>
    <row r="605">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25"/>
      <c r="BC605" s="25"/>
      <c r="BD605" s="25"/>
    </row>
    <row r="606">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25"/>
      <c r="BC606" s="25"/>
      <c r="BD606" s="25"/>
    </row>
    <row r="607">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25"/>
      <c r="BC607" s="25"/>
      <c r="BD607" s="25"/>
    </row>
    <row r="608">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25"/>
      <c r="BC608" s="25"/>
      <c r="BD608" s="25"/>
    </row>
    <row r="609">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25"/>
      <c r="BC609" s="25"/>
      <c r="BD609" s="25"/>
    </row>
    <row r="610">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25"/>
      <c r="BC610" s="25"/>
      <c r="BD610" s="25"/>
    </row>
    <row r="61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25"/>
      <c r="BC611" s="25"/>
      <c r="BD611" s="25"/>
    </row>
    <row r="612">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25"/>
      <c r="BC612" s="25"/>
      <c r="BD612" s="25"/>
    </row>
    <row r="613">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25"/>
      <c r="BC613" s="25"/>
      <c r="BD613" s="25"/>
    </row>
    <row r="614">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25"/>
      <c r="BC614" s="25"/>
      <c r="BD614" s="25"/>
    </row>
    <row r="615">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25"/>
      <c r="BC615" s="25"/>
      <c r="BD615" s="25"/>
    </row>
    <row r="616">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25"/>
      <c r="BC616" s="25"/>
      <c r="BD616" s="25"/>
    </row>
    <row r="617">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25"/>
      <c r="BC617" s="25"/>
      <c r="BD617" s="25"/>
    </row>
    <row r="618">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25"/>
      <c r="BC618" s="25"/>
      <c r="BD618" s="25"/>
    </row>
    <row r="619">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25"/>
      <c r="BC619" s="25"/>
      <c r="BD619" s="25"/>
    </row>
    <row r="620">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25"/>
      <c r="BC620" s="25"/>
      <c r="BD620" s="25"/>
    </row>
    <row r="62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25"/>
      <c r="BC621" s="25"/>
      <c r="BD621" s="25"/>
    </row>
    <row r="622">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25"/>
      <c r="BC622" s="25"/>
      <c r="BD622" s="25"/>
    </row>
    <row r="623">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25"/>
      <c r="BC623" s="25"/>
      <c r="BD623" s="25"/>
    </row>
    <row r="624">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25"/>
      <c r="BC624" s="25"/>
      <c r="BD624" s="25"/>
    </row>
    <row r="625">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25"/>
      <c r="BC625" s="25"/>
      <c r="BD625" s="25"/>
    </row>
    <row r="626">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25"/>
      <c r="BC626" s="25"/>
      <c r="BD626" s="25"/>
    </row>
    <row r="627">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25"/>
      <c r="BC627" s="25"/>
      <c r="BD627" s="25"/>
    </row>
    <row r="628">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25"/>
      <c r="BC628" s="25"/>
      <c r="BD628" s="25"/>
    </row>
    <row r="629">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25"/>
      <c r="BC629" s="25"/>
      <c r="BD629" s="25"/>
    </row>
    <row r="630">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25"/>
      <c r="BC630" s="25"/>
      <c r="BD630" s="25"/>
    </row>
    <row r="63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25"/>
      <c r="BC631" s="25"/>
      <c r="BD631" s="25"/>
    </row>
    <row r="632">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25"/>
      <c r="BC632" s="25"/>
      <c r="BD632" s="25"/>
    </row>
    <row r="633">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25"/>
      <c r="BC633" s="25"/>
      <c r="BD633" s="25"/>
    </row>
    <row r="634">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25"/>
      <c r="BC634" s="25"/>
      <c r="BD634" s="25"/>
    </row>
    <row r="635">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25"/>
      <c r="BC635" s="25"/>
      <c r="BD635" s="25"/>
    </row>
    <row r="636">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25"/>
      <c r="BC636" s="25"/>
      <c r="BD636" s="25"/>
    </row>
    <row r="637">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25"/>
      <c r="BC637" s="25"/>
      <c r="BD637" s="25"/>
    </row>
    <row r="638">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25"/>
      <c r="BC638" s="25"/>
      <c r="BD638" s="25"/>
    </row>
    <row r="639">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25"/>
      <c r="BC639" s="25"/>
      <c r="BD639" s="25"/>
    </row>
    <row r="640">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25"/>
      <c r="BC640" s="25"/>
      <c r="BD640" s="25"/>
    </row>
    <row r="64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25"/>
      <c r="BC641" s="25"/>
      <c r="BD641" s="25"/>
    </row>
    <row r="642">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25"/>
      <c r="BC642" s="25"/>
      <c r="BD642" s="25"/>
    </row>
    <row r="643">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25"/>
      <c r="BC643" s="25"/>
      <c r="BD643" s="25"/>
    </row>
    <row r="644">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25"/>
      <c r="BC644" s="25"/>
      <c r="BD644" s="25"/>
    </row>
    <row r="645">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25"/>
      <c r="BC645" s="25"/>
      <c r="BD645" s="25"/>
    </row>
    <row r="646">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25"/>
      <c r="BC646" s="25"/>
      <c r="BD646" s="25"/>
    </row>
    <row r="647">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25"/>
      <c r="BC647" s="25"/>
      <c r="BD647" s="25"/>
    </row>
    <row r="648">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25"/>
      <c r="BC648" s="25"/>
      <c r="BD648" s="25"/>
    </row>
    <row r="649">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25"/>
      <c r="BC649" s="25"/>
      <c r="BD649" s="25"/>
    </row>
    <row r="650">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25"/>
      <c r="BC650" s="25"/>
      <c r="BD650" s="25"/>
    </row>
    <row r="65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25"/>
      <c r="BC651" s="25"/>
      <c r="BD651" s="25"/>
    </row>
    <row r="652">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25"/>
      <c r="BC652" s="25"/>
      <c r="BD652" s="25"/>
    </row>
    <row r="653">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25"/>
      <c r="BC653" s="25"/>
      <c r="BD653" s="25"/>
    </row>
    <row r="654">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25"/>
      <c r="BC654" s="25"/>
      <c r="BD654" s="25"/>
    </row>
    <row r="655">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25"/>
      <c r="BC655" s="25"/>
      <c r="BD655" s="25"/>
    </row>
    <row r="656">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25"/>
      <c r="BC656" s="25"/>
      <c r="BD656" s="25"/>
    </row>
    <row r="657">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25"/>
      <c r="BC657" s="25"/>
      <c r="BD657" s="25"/>
    </row>
    <row r="658">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25"/>
      <c r="BC658" s="25"/>
      <c r="BD658" s="25"/>
    </row>
    <row r="659">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25"/>
      <c r="BC659" s="25"/>
      <c r="BD659" s="25"/>
    </row>
    <row r="660">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25"/>
      <c r="BC660" s="25"/>
      <c r="BD660" s="25"/>
    </row>
    <row r="66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25"/>
      <c r="BC661" s="25"/>
      <c r="BD661" s="25"/>
    </row>
    <row r="662">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25"/>
      <c r="BC662" s="25"/>
      <c r="BD662" s="25"/>
    </row>
    <row r="663">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25"/>
      <c r="BC663" s="25"/>
      <c r="BD663" s="25"/>
    </row>
    <row r="664">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25"/>
      <c r="BC664" s="25"/>
      <c r="BD664" s="25"/>
    </row>
    <row r="665">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25"/>
      <c r="BC665" s="25"/>
      <c r="BD665" s="25"/>
    </row>
    <row r="666">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25"/>
      <c r="BC666" s="25"/>
      <c r="BD666" s="25"/>
    </row>
    <row r="667">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25"/>
      <c r="BC667" s="25"/>
      <c r="BD667" s="25"/>
    </row>
    <row r="668">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25"/>
      <c r="BC668" s="25"/>
      <c r="BD668" s="25"/>
    </row>
    <row r="669">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25"/>
      <c r="BC669" s="25"/>
      <c r="BD669" s="25"/>
    </row>
    <row r="670">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25"/>
      <c r="BC670" s="25"/>
      <c r="BD670" s="25"/>
    </row>
    <row r="67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25"/>
      <c r="BC671" s="25"/>
      <c r="BD671" s="25"/>
    </row>
    <row r="672">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25"/>
      <c r="BC672" s="25"/>
      <c r="BD672" s="25"/>
    </row>
    <row r="673">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25"/>
      <c r="BC673" s="25"/>
      <c r="BD673" s="25"/>
    </row>
    <row r="674">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25"/>
      <c r="BC674" s="25"/>
      <c r="BD674" s="25"/>
    </row>
    <row r="675">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25"/>
      <c r="BC675" s="25"/>
      <c r="BD675" s="25"/>
    </row>
    <row r="676">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25"/>
      <c r="BC676" s="25"/>
      <c r="BD676" s="25"/>
    </row>
    <row r="677">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25"/>
      <c r="BC677" s="25"/>
      <c r="BD677" s="25"/>
    </row>
    <row r="678">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25"/>
      <c r="BC678" s="25"/>
      <c r="BD678" s="25"/>
    </row>
    <row r="679">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25"/>
      <c r="BC679" s="25"/>
      <c r="BD679" s="25"/>
    </row>
    <row r="680">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25"/>
      <c r="BC680" s="25"/>
      <c r="BD680" s="25"/>
    </row>
    <row r="68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25"/>
      <c r="BC681" s="25"/>
      <c r="BD681" s="25"/>
    </row>
    <row r="682">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25"/>
      <c r="BC682" s="25"/>
      <c r="BD682" s="25"/>
    </row>
    <row r="683">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25"/>
      <c r="BC683" s="25"/>
      <c r="BD683" s="25"/>
    </row>
    <row r="684">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25"/>
      <c r="BC684" s="25"/>
      <c r="BD684" s="25"/>
    </row>
    <row r="685">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25"/>
      <c r="BC685" s="25"/>
      <c r="BD685" s="25"/>
    </row>
    <row r="686">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25"/>
      <c r="BC686" s="25"/>
      <c r="BD686" s="25"/>
    </row>
    <row r="687">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25"/>
      <c r="BC687" s="25"/>
      <c r="BD687" s="25"/>
    </row>
    <row r="688">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25"/>
      <c r="BC688" s="25"/>
      <c r="BD688" s="25"/>
    </row>
    <row r="689">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25"/>
      <c r="BC689" s="25"/>
      <c r="BD689" s="25"/>
    </row>
    <row r="690">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25"/>
      <c r="BC690" s="25"/>
      <c r="BD690" s="25"/>
    </row>
    <row r="69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25"/>
      <c r="BC691" s="25"/>
      <c r="BD691" s="25"/>
    </row>
    <row r="692">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25"/>
      <c r="BC692" s="25"/>
      <c r="BD692" s="25"/>
    </row>
    <row r="693">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25"/>
      <c r="BC693" s="25"/>
      <c r="BD693" s="25"/>
    </row>
    <row r="694">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25"/>
      <c r="BC694" s="25"/>
      <c r="BD694" s="25"/>
    </row>
    <row r="695">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25"/>
      <c r="BC695" s="25"/>
      <c r="BD695" s="25"/>
    </row>
    <row r="696">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25"/>
      <c r="BC696" s="25"/>
      <c r="BD696" s="25"/>
    </row>
    <row r="697">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25"/>
      <c r="BC697" s="25"/>
      <c r="BD697" s="25"/>
    </row>
    <row r="698">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25"/>
      <c r="BC698" s="25"/>
      <c r="BD698" s="25"/>
    </row>
    <row r="699">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25"/>
      <c r="BC699" s="25"/>
      <c r="BD699" s="25"/>
    </row>
    <row r="700">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25"/>
      <c r="BC700" s="25"/>
      <c r="BD700" s="25"/>
    </row>
    <row r="70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25"/>
      <c r="BC701" s="25"/>
      <c r="BD701" s="25"/>
    </row>
    <row r="702">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25"/>
      <c r="BC702" s="25"/>
      <c r="BD702" s="25"/>
    </row>
    <row r="703">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25"/>
      <c r="BC703" s="25"/>
      <c r="BD703" s="25"/>
    </row>
    <row r="704">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25"/>
      <c r="BC704" s="25"/>
      <c r="BD704" s="25"/>
    </row>
    <row r="705">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25"/>
      <c r="BC705" s="25"/>
      <c r="BD705" s="25"/>
    </row>
    <row r="706">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25"/>
      <c r="BC706" s="25"/>
      <c r="BD706" s="25"/>
    </row>
    <row r="707">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25"/>
      <c r="BC707" s="25"/>
      <c r="BD707" s="25"/>
    </row>
    <row r="708">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25"/>
      <c r="BC708" s="25"/>
      <c r="BD708" s="25"/>
    </row>
    <row r="709">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25"/>
      <c r="BC709" s="25"/>
      <c r="BD709" s="25"/>
    </row>
    <row r="710">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25"/>
      <c r="BC710" s="25"/>
      <c r="BD710" s="25"/>
    </row>
    <row r="71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25"/>
      <c r="BC711" s="25"/>
      <c r="BD711" s="25"/>
    </row>
    <row r="712">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25"/>
      <c r="BC712" s="25"/>
      <c r="BD712" s="25"/>
    </row>
    <row r="713">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25"/>
      <c r="BC713" s="25"/>
      <c r="BD713" s="25"/>
    </row>
    <row r="714">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25"/>
      <c r="BC714" s="25"/>
      <c r="BD714" s="25"/>
    </row>
    <row r="715">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25"/>
      <c r="BC715" s="25"/>
      <c r="BD715" s="25"/>
    </row>
    <row r="716">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25"/>
      <c r="BC716" s="25"/>
      <c r="BD716" s="25"/>
    </row>
    <row r="717">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25"/>
      <c r="BC717" s="25"/>
      <c r="BD717" s="25"/>
    </row>
    <row r="718">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25"/>
      <c r="BC718" s="25"/>
      <c r="BD718" s="25"/>
    </row>
    <row r="719">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25"/>
      <c r="BC719" s="25"/>
      <c r="BD719" s="25"/>
    </row>
    <row r="720">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25"/>
      <c r="BC720" s="25"/>
      <c r="BD720" s="25"/>
    </row>
    <row r="72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25"/>
      <c r="BC721" s="25"/>
      <c r="BD721" s="25"/>
    </row>
    <row r="722">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25"/>
      <c r="BC722" s="25"/>
      <c r="BD722" s="25"/>
    </row>
    <row r="723">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25"/>
      <c r="BC723" s="25"/>
      <c r="BD723" s="25"/>
    </row>
    <row r="724">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25"/>
      <c r="BC724" s="25"/>
      <c r="BD724" s="25"/>
    </row>
    <row r="725">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25"/>
      <c r="BC725" s="25"/>
      <c r="BD725" s="25"/>
    </row>
    <row r="726">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25"/>
      <c r="BC726" s="25"/>
      <c r="BD726" s="25"/>
    </row>
    <row r="727">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25"/>
      <c r="BC727" s="25"/>
      <c r="BD727" s="25"/>
    </row>
    <row r="728">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25"/>
      <c r="BC728" s="25"/>
      <c r="BD728" s="25"/>
    </row>
    <row r="729">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25"/>
      <c r="BC729" s="25"/>
      <c r="BD729" s="25"/>
    </row>
    <row r="730">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25"/>
      <c r="BC730" s="25"/>
      <c r="BD730" s="25"/>
    </row>
    <row r="73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25"/>
      <c r="BC731" s="25"/>
      <c r="BD731" s="25"/>
    </row>
    <row r="732">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25"/>
      <c r="BC732" s="25"/>
      <c r="BD732" s="25"/>
    </row>
    <row r="733">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25"/>
      <c r="BC733" s="25"/>
      <c r="BD733" s="25"/>
    </row>
    <row r="734">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25"/>
      <c r="BC734" s="25"/>
      <c r="BD734" s="25"/>
    </row>
    <row r="735">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25"/>
      <c r="BC735" s="25"/>
      <c r="BD735" s="25"/>
    </row>
    <row r="736">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25"/>
      <c r="BC736" s="25"/>
      <c r="BD736" s="25"/>
    </row>
    <row r="737">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25"/>
      <c r="BC737" s="25"/>
      <c r="BD737" s="25"/>
    </row>
    <row r="738">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25"/>
      <c r="BC738" s="25"/>
      <c r="BD738" s="25"/>
    </row>
    <row r="739">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25"/>
      <c r="BC739" s="25"/>
      <c r="BD739" s="25"/>
    </row>
    <row r="740">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25"/>
      <c r="BC740" s="25"/>
      <c r="BD740" s="25"/>
    </row>
    <row r="74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25"/>
      <c r="BC741" s="25"/>
      <c r="BD741" s="25"/>
    </row>
    <row r="742">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25"/>
      <c r="BC742" s="25"/>
      <c r="BD742" s="25"/>
    </row>
    <row r="743">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25"/>
      <c r="BC743" s="25"/>
      <c r="BD743" s="25"/>
    </row>
    <row r="744">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25"/>
      <c r="BC744" s="25"/>
      <c r="BD744" s="25"/>
    </row>
    <row r="745">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25"/>
      <c r="BC745" s="25"/>
      <c r="BD745" s="25"/>
    </row>
    <row r="746">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25"/>
      <c r="BC746" s="25"/>
      <c r="BD746" s="25"/>
    </row>
    <row r="747">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25"/>
      <c r="BC747" s="25"/>
      <c r="BD747" s="25"/>
    </row>
    <row r="748">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25"/>
      <c r="BC748" s="25"/>
      <c r="BD748" s="25"/>
    </row>
    <row r="749">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25"/>
      <c r="BC749" s="25"/>
      <c r="BD749" s="25"/>
    </row>
    <row r="750">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25"/>
      <c r="BC750" s="25"/>
      <c r="BD750" s="25"/>
    </row>
    <row r="75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25"/>
      <c r="BC751" s="25"/>
      <c r="BD751" s="25"/>
    </row>
    <row r="752">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25"/>
      <c r="BC752" s="25"/>
      <c r="BD752" s="25"/>
    </row>
    <row r="753">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25"/>
      <c r="BC753" s="25"/>
      <c r="BD753" s="25"/>
    </row>
    <row r="754">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25"/>
      <c r="BC754" s="25"/>
      <c r="BD754" s="25"/>
    </row>
    <row r="755">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25"/>
      <c r="BC755" s="25"/>
      <c r="BD755" s="25"/>
    </row>
    <row r="756">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25"/>
      <c r="BC756" s="25"/>
      <c r="BD756" s="25"/>
    </row>
    <row r="757">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25"/>
      <c r="BC757" s="25"/>
      <c r="BD757" s="25"/>
    </row>
    <row r="758">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25"/>
      <c r="BC758" s="25"/>
      <c r="BD758" s="25"/>
    </row>
    <row r="759">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25"/>
      <c r="BC759" s="25"/>
      <c r="BD759" s="25"/>
    </row>
    <row r="760">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25"/>
      <c r="BC760" s="25"/>
      <c r="BD760" s="25"/>
    </row>
    <row r="76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25"/>
      <c r="BC761" s="25"/>
      <c r="BD761" s="25"/>
    </row>
    <row r="762">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25"/>
      <c r="BC762" s="25"/>
      <c r="BD762" s="25"/>
    </row>
    <row r="763">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25"/>
      <c r="BC763" s="25"/>
      <c r="BD763" s="25"/>
    </row>
    <row r="764">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25"/>
      <c r="BC764" s="25"/>
      <c r="BD764" s="25"/>
    </row>
    <row r="765">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25"/>
      <c r="BC765" s="25"/>
      <c r="BD765" s="25"/>
    </row>
    <row r="766">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25"/>
      <c r="BC766" s="25"/>
      <c r="BD766" s="25"/>
    </row>
    <row r="767">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25"/>
      <c r="BC767" s="25"/>
      <c r="BD767" s="25"/>
    </row>
    <row r="768">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25"/>
      <c r="BC768" s="25"/>
      <c r="BD768" s="25"/>
    </row>
    <row r="769">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25"/>
      <c r="BC769" s="25"/>
      <c r="BD769" s="25"/>
    </row>
    <row r="770">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25"/>
      <c r="BC770" s="25"/>
      <c r="BD770" s="25"/>
    </row>
    <row r="77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25"/>
      <c r="BC771" s="25"/>
      <c r="BD771" s="25"/>
    </row>
    <row r="772">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25"/>
      <c r="BC772" s="25"/>
      <c r="BD772" s="25"/>
    </row>
    <row r="773">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25"/>
      <c r="BC773" s="25"/>
      <c r="BD773" s="25"/>
    </row>
    <row r="774">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25"/>
      <c r="BC774" s="25"/>
      <c r="BD774" s="25"/>
    </row>
    <row r="775">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25"/>
      <c r="BC775" s="25"/>
      <c r="BD775" s="25"/>
    </row>
    <row r="776">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25"/>
      <c r="BC776" s="25"/>
      <c r="BD776" s="25"/>
    </row>
    <row r="777">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25"/>
      <c r="BC777" s="25"/>
      <c r="BD777" s="25"/>
    </row>
    <row r="778">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25"/>
      <c r="BC778" s="25"/>
      <c r="BD778" s="25"/>
    </row>
    <row r="779">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25"/>
      <c r="BC779" s="25"/>
      <c r="BD779" s="25"/>
    </row>
    <row r="780">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25"/>
      <c r="BC780" s="25"/>
      <c r="BD780" s="25"/>
    </row>
    <row r="78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25"/>
      <c r="BC781" s="25"/>
      <c r="BD781" s="25"/>
    </row>
    <row r="782">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25"/>
      <c r="BC782" s="25"/>
      <c r="BD782" s="25"/>
    </row>
    <row r="783">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25"/>
      <c r="BC783" s="25"/>
      <c r="BD783" s="25"/>
    </row>
    <row r="784">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25"/>
      <c r="BC784" s="25"/>
      <c r="BD784" s="25"/>
    </row>
    <row r="785">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25"/>
      <c r="BC785" s="25"/>
      <c r="BD785" s="25"/>
    </row>
    <row r="786">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25"/>
      <c r="BC786" s="25"/>
      <c r="BD786" s="25"/>
    </row>
    <row r="787">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25"/>
      <c r="BC787" s="25"/>
      <c r="BD787" s="25"/>
    </row>
    <row r="788">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25"/>
      <c r="BC788" s="25"/>
      <c r="BD788" s="25"/>
    </row>
    <row r="789">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25"/>
      <c r="BC789" s="25"/>
      <c r="BD789" s="25"/>
    </row>
    <row r="790">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25"/>
      <c r="BC790" s="25"/>
      <c r="BD790" s="25"/>
    </row>
    <row r="79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25"/>
      <c r="BC791" s="25"/>
      <c r="BD791" s="25"/>
    </row>
    <row r="792">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25"/>
      <c r="BC792" s="25"/>
      <c r="BD792" s="25"/>
    </row>
    <row r="793">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25"/>
      <c r="BC793" s="25"/>
      <c r="BD793" s="25"/>
    </row>
    <row r="794">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25"/>
      <c r="BC794" s="25"/>
      <c r="BD794" s="25"/>
    </row>
    <row r="795">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25"/>
      <c r="BC795" s="25"/>
      <c r="BD795" s="25"/>
    </row>
    <row r="796">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25"/>
      <c r="BC796" s="25"/>
      <c r="BD796" s="25"/>
    </row>
    <row r="797">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25"/>
      <c r="BC797" s="25"/>
      <c r="BD797" s="25"/>
    </row>
    <row r="798">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25"/>
      <c r="BC798" s="25"/>
      <c r="BD798" s="25"/>
    </row>
    <row r="799">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25"/>
      <c r="BC799" s="25"/>
      <c r="BD799" s="25"/>
    </row>
    <row r="800">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25"/>
      <c r="BC800" s="25"/>
      <c r="BD800" s="25"/>
    </row>
    <row r="80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25"/>
      <c r="BC801" s="25"/>
      <c r="BD801" s="25"/>
    </row>
    <row r="802">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25"/>
      <c r="BC802" s="25"/>
      <c r="BD802" s="25"/>
    </row>
    <row r="803">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25"/>
      <c r="BC803" s="25"/>
      <c r="BD803" s="25"/>
    </row>
    <row r="804">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25"/>
      <c r="BC804" s="25"/>
      <c r="BD804" s="25"/>
    </row>
    <row r="805">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25"/>
      <c r="BC805" s="25"/>
      <c r="BD805" s="25"/>
    </row>
    <row r="806">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25"/>
      <c r="BC806" s="25"/>
      <c r="BD806" s="25"/>
    </row>
    <row r="807">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25"/>
      <c r="BC807" s="25"/>
      <c r="BD807" s="25"/>
    </row>
    <row r="808">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25"/>
      <c r="BC808" s="25"/>
      <c r="BD808" s="25"/>
    </row>
    <row r="809">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25"/>
      <c r="BC809" s="25"/>
      <c r="BD809" s="25"/>
    </row>
    <row r="810">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25"/>
      <c r="BC810" s="25"/>
      <c r="BD810" s="25"/>
    </row>
    <row r="81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25"/>
      <c r="BC811" s="25"/>
      <c r="BD811" s="25"/>
    </row>
    <row r="812">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25"/>
      <c r="BC812" s="25"/>
      <c r="BD812" s="25"/>
    </row>
    <row r="813">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25"/>
      <c r="BC813" s="25"/>
      <c r="BD813" s="25"/>
    </row>
    <row r="814">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25"/>
      <c r="BC814" s="25"/>
      <c r="BD814" s="25"/>
    </row>
    <row r="815">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25"/>
      <c r="BC815" s="25"/>
      <c r="BD815" s="25"/>
    </row>
    <row r="816">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25"/>
      <c r="BC816" s="25"/>
      <c r="BD816" s="25"/>
    </row>
    <row r="817">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25"/>
      <c r="BC817" s="25"/>
      <c r="BD817" s="25"/>
    </row>
    <row r="818">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25"/>
      <c r="BC818" s="25"/>
      <c r="BD818" s="25"/>
    </row>
    <row r="819">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25"/>
      <c r="BC819" s="25"/>
      <c r="BD819" s="25"/>
    </row>
    <row r="820">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25"/>
      <c r="BC820" s="25"/>
      <c r="BD820" s="25"/>
    </row>
    <row r="82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25"/>
      <c r="BC821" s="25"/>
      <c r="BD821" s="25"/>
    </row>
    <row r="822">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25"/>
      <c r="BC822" s="25"/>
      <c r="BD822" s="25"/>
    </row>
    <row r="823">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25"/>
      <c r="BC823" s="25"/>
      <c r="BD823" s="25"/>
    </row>
    <row r="824">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25"/>
      <c r="BC824" s="25"/>
      <c r="BD824" s="25"/>
    </row>
    <row r="825">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25"/>
      <c r="BC825" s="25"/>
      <c r="BD825" s="25"/>
    </row>
    <row r="826">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25"/>
      <c r="BC826" s="25"/>
      <c r="BD826" s="25"/>
    </row>
    <row r="827">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25"/>
      <c r="BC827" s="25"/>
      <c r="BD827" s="25"/>
    </row>
    <row r="828">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25"/>
      <c r="BC828" s="25"/>
      <c r="BD828" s="25"/>
    </row>
    <row r="829">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25"/>
      <c r="BC829" s="25"/>
      <c r="BD829" s="25"/>
    </row>
    <row r="830">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25"/>
      <c r="BC830" s="25"/>
      <c r="BD830" s="25"/>
    </row>
    <row r="83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25"/>
      <c r="BC831" s="25"/>
      <c r="BD831" s="25"/>
    </row>
    <row r="832">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25"/>
      <c r="BC832" s="25"/>
      <c r="BD832" s="25"/>
    </row>
    <row r="833">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25"/>
      <c r="BC833" s="25"/>
      <c r="BD833" s="25"/>
    </row>
    <row r="834">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25"/>
      <c r="BC834" s="25"/>
      <c r="BD834" s="25"/>
    </row>
    <row r="835">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25"/>
      <c r="BC835" s="25"/>
      <c r="BD835" s="25"/>
    </row>
    <row r="836">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25"/>
      <c r="BC836" s="25"/>
      <c r="BD836" s="25"/>
    </row>
    <row r="837">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25"/>
      <c r="BC837" s="25"/>
      <c r="BD837" s="25"/>
    </row>
    <row r="838">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25"/>
      <c r="BC838" s="25"/>
      <c r="BD838" s="25"/>
    </row>
    <row r="839">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25"/>
      <c r="BC839" s="25"/>
      <c r="BD839" s="25"/>
    </row>
    <row r="840">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25"/>
      <c r="BC840" s="25"/>
      <c r="BD840" s="25"/>
    </row>
    <row r="84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25"/>
      <c r="BC841" s="25"/>
      <c r="BD841" s="25"/>
    </row>
    <row r="842">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25"/>
      <c r="BC842" s="25"/>
      <c r="BD842" s="25"/>
    </row>
    <row r="843">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25"/>
      <c r="BC843" s="25"/>
      <c r="BD843" s="25"/>
    </row>
    <row r="844">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25"/>
      <c r="BC844" s="25"/>
      <c r="BD844" s="25"/>
    </row>
    <row r="845">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25"/>
      <c r="BC845" s="25"/>
      <c r="BD845" s="25"/>
    </row>
    <row r="846">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c r="AM846" s="53"/>
      <c r="AN846" s="53"/>
      <c r="AO846" s="53"/>
      <c r="AP846" s="53"/>
      <c r="AQ846" s="53"/>
      <c r="AR846" s="53"/>
      <c r="AS846" s="53"/>
      <c r="AT846" s="53"/>
      <c r="AU846" s="53"/>
      <c r="AV846" s="53"/>
      <c r="AW846" s="53"/>
      <c r="AX846" s="53"/>
      <c r="AY846" s="53"/>
      <c r="AZ846" s="53"/>
      <c r="BA846" s="53"/>
      <c r="BB846" s="25"/>
      <c r="BC846" s="25"/>
      <c r="BD846" s="25"/>
    </row>
    <row r="847">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25"/>
      <c r="BC847" s="25"/>
      <c r="BD847" s="25"/>
    </row>
    <row r="848">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25"/>
      <c r="BC848" s="25"/>
      <c r="BD848" s="25"/>
    </row>
    <row r="849">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25"/>
      <c r="BC849" s="25"/>
      <c r="BD849" s="25"/>
    </row>
    <row r="850">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25"/>
      <c r="BC850" s="25"/>
      <c r="BD850" s="25"/>
    </row>
    <row r="85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25"/>
      <c r="BC851" s="25"/>
      <c r="BD851" s="25"/>
    </row>
    <row r="852">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25"/>
      <c r="BC852" s="25"/>
      <c r="BD852" s="25"/>
    </row>
    <row r="853">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25"/>
      <c r="BC853" s="25"/>
      <c r="BD853" s="25"/>
    </row>
    <row r="854">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25"/>
      <c r="BC854" s="25"/>
      <c r="BD854" s="25"/>
    </row>
    <row r="855">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25"/>
      <c r="BC855" s="25"/>
      <c r="BD855" s="25"/>
    </row>
    <row r="856">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25"/>
      <c r="BC856" s="25"/>
      <c r="BD856" s="25"/>
    </row>
    <row r="857">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25"/>
      <c r="BC857" s="25"/>
      <c r="BD857" s="25"/>
    </row>
    <row r="858">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25"/>
      <c r="BC858" s="25"/>
      <c r="BD858" s="25"/>
    </row>
    <row r="859">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25"/>
      <c r="BC859" s="25"/>
      <c r="BD859" s="25"/>
    </row>
    <row r="860">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25"/>
      <c r="BC860" s="25"/>
      <c r="BD860" s="25"/>
    </row>
    <row r="86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25"/>
      <c r="BC861" s="25"/>
      <c r="BD861" s="25"/>
    </row>
    <row r="862">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25"/>
      <c r="BC862" s="25"/>
      <c r="BD862" s="25"/>
    </row>
    <row r="863">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25"/>
      <c r="BC863" s="25"/>
      <c r="BD863" s="25"/>
    </row>
    <row r="864">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25"/>
      <c r="BC864" s="25"/>
      <c r="BD864" s="25"/>
    </row>
    <row r="865">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c r="AG865" s="53"/>
      <c r="AH865" s="53"/>
      <c r="AI865" s="53"/>
      <c r="AJ865" s="53"/>
      <c r="AK865" s="53"/>
      <c r="AL865" s="53"/>
      <c r="AM865" s="53"/>
      <c r="AN865" s="53"/>
      <c r="AO865" s="53"/>
      <c r="AP865" s="53"/>
      <c r="AQ865" s="53"/>
      <c r="AR865" s="53"/>
      <c r="AS865" s="53"/>
      <c r="AT865" s="53"/>
      <c r="AU865" s="53"/>
      <c r="AV865" s="53"/>
      <c r="AW865" s="53"/>
      <c r="AX865" s="53"/>
      <c r="AY865" s="53"/>
      <c r="AZ865" s="53"/>
      <c r="BA865" s="53"/>
      <c r="BB865" s="25"/>
      <c r="BC865" s="25"/>
      <c r="BD865" s="25"/>
    </row>
    <row r="866">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c r="AM866" s="53"/>
      <c r="AN866" s="53"/>
      <c r="AO866" s="53"/>
      <c r="AP866" s="53"/>
      <c r="AQ866" s="53"/>
      <c r="AR866" s="53"/>
      <c r="AS866" s="53"/>
      <c r="AT866" s="53"/>
      <c r="AU866" s="53"/>
      <c r="AV866" s="53"/>
      <c r="AW866" s="53"/>
      <c r="AX866" s="53"/>
      <c r="AY866" s="53"/>
      <c r="AZ866" s="53"/>
      <c r="BA866" s="53"/>
      <c r="BB866" s="25"/>
      <c r="BC866" s="25"/>
      <c r="BD866" s="25"/>
    </row>
    <row r="867">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c r="AM867" s="53"/>
      <c r="AN867" s="53"/>
      <c r="AO867" s="53"/>
      <c r="AP867" s="53"/>
      <c r="AQ867" s="53"/>
      <c r="AR867" s="53"/>
      <c r="AS867" s="53"/>
      <c r="AT867" s="53"/>
      <c r="AU867" s="53"/>
      <c r="AV867" s="53"/>
      <c r="AW867" s="53"/>
      <c r="AX867" s="53"/>
      <c r="AY867" s="53"/>
      <c r="AZ867" s="53"/>
      <c r="BA867" s="53"/>
      <c r="BB867" s="25"/>
      <c r="BC867" s="25"/>
      <c r="BD867" s="25"/>
    </row>
    <row r="868">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c r="AM868" s="53"/>
      <c r="AN868" s="53"/>
      <c r="AO868" s="53"/>
      <c r="AP868" s="53"/>
      <c r="AQ868" s="53"/>
      <c r="AR868" s="53"/>
      <c r="AS868" s="53"/>
      <c r="AT868" s="53"/>
      <c r="AU868" s="53"/>
      <c r="AV868" s="53"/>
      <c r="AW868" s="53"/>
      <c r="AX868" s="53"/>
      <c r="AY868" s="53"/>
      <c r="AZ868" s="53"/>
      <c r="BA868" s="53"/>
      <c r="BB868" s="25"/>
      <c r="BC868" s="25"/>
      <c r="BD868" s="25"/>
    </row>
    <row r="869">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c r="AQ869" s="53"/>
      <c r="AR869" s="53"/>
      <c r="AS869" s="53"/>
      <c r="AT869" s="53"/>
      <c r="AU869" s="53"/>
      <c r="AV869" s="53"/>
      <c r="AW869" s="53"/>
      <c r="AX869" s="53"/>
      <c r="AY869" s="53"/>
      <c r="AZ869" s="53"/>
      <c r="BA869" s="53"/>
      <c r="BB869" s="25"/>
      <c r="BC869" s="25"/>
      <c r="BD869" s="25"/>
    </row>
    <row r="870">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c r="AM870" s="53"/>
      <c r="AN870" s="53"/>
      <c r="AO870" s="53"/>
      <c r="AP870" s="53"/>
      <c r="AQ870" s="53"/>
      <c r="AR870" s="53"/>
      <c r="AS870" s="53"/>
      <c r="AT870" s="53"/>
      <c r="AU870" s="53"/>
      <c r="AV870" s="53"/>
      <c r="AW870" s="53"/>
      <c r="AX870" s="53"/>
      <c r="AY870" s="53"/>
      <c r="AZ870" s="53"/>
      <c r="BA870" s="53"/>
      <c r="BB870" s="25"/>
      <c r="BC870" s="25"/>
      <c r="BD870" s="25"/>
    </row>
    <row r="87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25"/>
      <c r="BC871" s="25"/>
      <c r="BD871" s="25"/>
    </row>
    <row r="872">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25"/>
      <c r="BC872" s="25"/>
      <c r="BD872" s="25"/>
    </row>
    <row r="873">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25"/>
      <c r="BC873" s="25"/>
      <c r="BD873" s="25"/>
    </row>
    <row r="874">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25"/>
      <c r="BC874" s="25"/>
      <c r="BD874" s="25"/>
    </row>
    <row r="875">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25"/>
      <c r="BC875" s="25"/>
      <c r="BD875" s="25"/>
    </row>
    <row r="876">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25"/>
      <c r="BC876" s="25"/>
      <c r="BD876" s="25"/>
    </row>
    <row r="877">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25"/>
      <c r="BC877" s="25"/>
      <c r="BD877" s="25"/>
    </row>
    <row r="878">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25"/>
      <c r="BC878" s="25"/>
      <c r="BD878" s="25"/>
    </row>
    <row r="879">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53"/>
      <c r="AN879" s="53"/>
      <c r="AO879" s="53"/>
      <c r="AP879" s="53"/>
      <c r="AQ879" s="53"/>
      <c r="AR879" s="53"/>
      <c r="AS879" s="53"/>
      <c r="AT879" s="53"/>
      <c r="AU879" s="53"/>
      <c r="AV879" s="53"/>
      <c r="AW879" s="53"/>
      <c r="AX879" s="53"/>
      <c r="AY879" s="53"/>
      <c r="AZ879" s="53"/>
      <c r="BA879" s="53"/>
      <c r="BB879" s="25"/>
      <c r="BC879" s="25"/>
      <c r="BD879" s="25"/>
    </row>
    <row r="880">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25"/>
      <c r="BC880" s="25"/>
      <c r="BD880" s="25"/>
    </row>
    <row r="88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25"/>
      <c r="BC881" s="25"/>
      <c r="BD881" s="25"/>
    </row>
    <row r="882">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25"/>
      <c r="BC882" s="25"/>
      <c r="BD882" s="25"/>
    </row>
    <row r="883">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53"/>
      <c r="AS883" s="53"/>
      <c r="AT883" s="53"/>
      <c r="AU883" s="53"/>
      <c r="AV883" s="53"/>
      <c r="AW883" s="53"/>
      <c r="AX883" s="53"/>
      <c r="AY883" s="53"/>
      <c r="AZ883" s="53"/>
      <c r="BA883" s="53"/>
      <c r="BB883" s="25"/>
      <c r="BC883" s="25"/>
      <c r="BD883" s="25"/>
    </row>
    <row r="884">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25"/>
      <c r="BC884" s="25"/>
      <c r="BD884" s="25"/>
    </row>
    <row r="885">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25"/>
      <c r="BC885" s="25"/>
      <c r="BD885" s="25"/>
    </row>
    <row r="886">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25"/>
      <c r="BC886" s="25"/>
      <c r="BD886" s="25"/>
    </row>
    <row r="887">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25"/>
      <c r="BC887" s="25"/>
      <c r="BD887" s="25"/>
    </row>
    <row r="888">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c r="AQ888" s="53"/>
      <c r="AR888" s="53"/>
      <c r="AS888" s="53"/>
      <c r="AT888" s="53"/>
      <c r="AU888" s="53"/>
      <c r="AV888" s="53"/>
      <c r="AW888" s="53"/>
      <c r="AX888" s="53"/>
      <c r="AY888" s="53"/>
      <c r="AZ888" s="53"/>
      <c r="BA888" s="53"/>
      <c r="BB888" s="25"/>
      <c r="BC888" s="25"/>
      <c r="BD888" s="25"/>
    </row>
    <row r="889">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c r="AM889" s="53"/>
      <c r="AN889" s="53"/>
      <c r="AO889" s="53"/>
      <c r="AP889" s="53"/>
      <c r="AQ889" s="53"/>
      <c r="AR889" s="53"/>
      <c r="AS889" s="53"/>
      <c r="AT889" s="53"/>
      <c r="AU889" s="53"/>
      <c r="AV889" s="53"/>
      <c r="AW889" s="53"/>
      <c r="AX889" s="53"/>
      <c r="AY889" s="53"/>
      <c r="AZ889" s="53"/>
      <c r="BA889" s="53"/>
      <c r="BB889" s="25"/>
      <c r="BC889" s="25"/>
      <c r="BD889" s="25"/>
    </row>
    <row r="890">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c r="AQ890" s="53"/>
      <c r="AR890" s="53"/>
      <c r="AS890" s="53"/>
      <c r="AT890" s="53"/>
      <c r="AU890" s="53"/>
      <c r="AV890" s="53"/>
      <c r="AW890" s="53"/>
      <c r="AX890" s="53"/>
      <c r="AY890" s="53"/>
      <c r="AZ890" s="53"/>
      <c r="BA890" s="53"/>
      <c r="BB890" s="25"/>
      <c r="BC890" s="25"/>
      <c r="BD890" s="25"/>
    </row>
    <row r="89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25"/>
      <c r="BC891" s="25"/>
      <c r="BD891" s="25"/>
    </row>
    <row r="892">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c r="AQ892" s="53"/>
      <c r="AR892" s="53"/>
      <c r="AS892" s="53"/>
      <c r="AT892" s="53"/>
      <c r="AU892" s="53"/>
      <c r="AV892" s="53"/>
      <c r="AW892" s="53"/>
      <c r="AX892" s="53"/>
      <c r="AY892" s="53"/>
      <c r="AZ892" s="53"/>
      <c r="BA892" s="53"/>
      <c r="BB892" s="25"/>
      <c r="BC892" s="25"/>
      <c r="BD892" s="25"/>
    </row>
    <row r="893">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c r="AH893" s="53"/>
      <c r="AI893" s="53"/>
      <c r="AJ893" s="53"/>
      <c r="AK893" s="53"/>
      <c r="AL893" s="53"/>
      <c r="AM893" s="53"/>
      <c r="AN893" s="53"/>
      <c r="AO893" s="53"/>
      <c r="AP893" s="53"/>
      <c r="AQ893" s="53"/>
      <c r="AR893" s="53"/>
      <c r="AS893" s="53"/>
      <c r="AT893" s="53"/>
      <c r="AU893" s="53"/>
      <c r="AV893" s="53"/>
      <c r="AW893" s="53"/>
      <c r="AX893" s="53"/>
      <c r="AY893" s="53"/>
      <c r="AZ893" s="53"/>
      <c r="BA893" s="53"/>
      <c r="BB893" s="25"/>
      <c r="BC893" s="25"/>
      <c r="BD893" s="25"/>
    </row>
    <row r="894">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25"/>
      <c r="BC894" s="25"/>
      <c r="BD894" s="25"/>
    </row>
    <row r="895">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c r="AQ895" s="53"/>
      <c r="AR895" s="53"/>
      <c r="AS895" s="53"/>
      <c r="AT895" s="53"/>
      <c r="AU895" s="53"/>
      <c r="AV895" s="53"/>
      <c r="AW895" s="53"/>
      <c r="AX895" s="53"/>
      <c r="AY895" s="53"/>
      <c r="AZ895" s="53"/>
      <c r="BA895" s="53"/>
      <c r="BB895" s="25"/>
      <c r="BC895" s="25"/>
      <c r="BD895" s="25"/>
    </row>
    <row r="896">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c r="AQ896" s="53"/>
      <c r="AR896" s="53"/>
      <c r="AS896" s="53"/>
      <c r="AT896" s="53"/>
      <c r="AU896" s="53"/>
      <c r="AV896" s="53"/>
      <c r="AW896" s="53"/>
      <c r="AX896" s="53"/>
      <c r="AY896" s="53"/>
      <c r="AZ896" s="53"/>
      <c r="BA896" s="53"/>
      <c r="BB896" s="25"/>
      <c r="BC896" s="25"/>
      <c r="BD896" s="25"/>
    </row>
    <row r="897">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25"/>
      <c r="BC897" s="25"/>
      <c r="BD897" s="25"/>
    </row>
    <row r="898">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c r="AQ898" s="53"/>
      <c r="AR898" s="53"/>
      <c r="AS898" s="53"/>
      <c r="AT898" s="53"/>
      <c r="AU898" s="53"/>
      <c r="AV898" s="53"/>
      <c r="AW898" s="53"/>
      <c r="AX898" s="53"/>
      <c r="AY898" s="53"/>
      <c r="AZ898" s="53"/>
      <c r="BA898" s="53"/>
      <c r="BB898" s="25"/>
      <c r="BC898" s="25"/>
      <c r="BD898" s="25"/>
    </row>
    <row r="899">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c r="AM899" s="53"/>
      <c r="AN899" s="53"/>
      <c r="AO899" s="53"/>
      <c r="AP899" s="53"/>
      <c r="AQ899" s="53"/>
      <c r="AR899" s="53"/>
      <c r="AS899" s="53"/>
      <c r="AT899" s="53"/>
      <c r="AU899" s="53"/>
      <c r="AV899" s="53"/>
      <c r="AW899" s="53"/>
      <c r="AX899" s="53"/>
      <c r="AY899" s="53"/>
      <c r="AZ899" s="53"/>
      <c r="BA899" s="53"/>
      <c r="BB899" s="25"/>
      <c r="BC899" s="25"/>
      <c r="BD899" s="25"/>
    </row>
    <row r="900">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25"/>
      <c r="BC900" s="25"/>
      <c r="BD900" s="25"/>
    </row>
    <row r="90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c r="AL901" s="53"/>
      <c r="AM901" s="53"/>
      <c r="AN901" s="53"/>
      <c r="AO901" s="53"/>
      <c r="AP901" s="53"/>
      <c r="AQ901" s="53"/>
      <c r="AR901" s="53"/>
      <c r="AS901" s="53"/>
      <c r="AT901" s="53"/>
      <c r="AU901" s="53"/>
      <c r="AV901" s="53"/>
      <c r="AW901" s="53"/>
      <c r="AX901" s="53"/>
      <c r="AY901" s="53"/>
      <c r="AZ901" s="53"/>
      <c r="BA901" s="53"/>
      <c r="BB901" s="25"/>
      <c r="BC901" s="25"/>
      <c r="BD901" s="25"/>
    </row>
    <row r="902">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c r="AM902" s="53"/>
      <c r="AN902" s="53"/>
      <c r="AO902" s="53"/>
      <c r="AP902" s="53"/>
      <c r="AQ902" s="53"/>
      <c r="AR902" s="53"/>
      <c r="AS902" s="53"/>
      <c r="AT902" s="53"/>
      <c r="AU902" s="53"/>
      <c r="AV902" s="53"/>
      <c r="AW902" s="53"/>
      <c r="AX902" s="53"/>
      <c r="AY902" s="53"/>
      <c r="AZ902" s="53"/>
      <c r="BA902" s="53"/>
      <c r="BB902" s="25"/>
      <c r="BC902" s="25"/>
      <c r="BD902" s="25"/>
    </row>
    <row r="903">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25"/>
      <c r="BC903" s="25"/>
      <c r="BD903" s="25"/>
    </row>
    <row r="904">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c r="AH904" s="53"/>
      <c r="AI904" s="53"/>
      <c r="AJ904" s="53"/>
      <c r="AK904" s="53"/>
      <c r="AL904" s="53"/>
      <c r="AM904" s="53"/>
      <c r="AN904" s="53"/>
      <c r="AO904" s="53"/>
      <c r="AP904" s="53"/>
      <c r="AQ904" s="53"/>
      <c r="AR904" s="53"/>
      <c r="AS904" s="53"/>
      <c r="AT904" s="53"/>
      <c r="AU904" s="53"/>
      <c r="AV904" s="53"/>
      <c r="AW904" s="53"/>
      <c r="AX904" s="53"/>
      <c r="AY904" s="53"/>
      <c r="AZ904" s="53"/>
      <c r="BA904" s="53"/>
      <c r="BB904" s="25"/>
      <c r="BC904" s="25"/>
      <c r="BD904" s="25"/>
    </row>
    <row r="905">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c r="AM905" s="53"/>
      <c r="AN905" s="53"/>
      <c r="AO905" s="53"/>
      <c r="AP905" s="53"/>
      <c r="AQ905" s="53"/>
      <c r="AR905" s="53"/>
      <c r="AS905" s="53"/>
      <c r="AT905" s="53"/>
      <c r="AU905" s="53"/>
      <c r="AV905" s="53"/>
      <c r="AW905" s="53"/>
      <c r="AX905" s="53"/>
      <c r="AY905" s="53"/>
      <c r="AZ905" s="53"/>
      <c r="BA905" s="53"/>
      <c r="BB905" s="25"/>
      <c r="BC905" s="25"/>
      <c r="BD905" s="25"/>
    </row>
    <row r="906">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25"/>
      <c r="BC906" s="25"/>
      <c r="BD906" s="25"/>
    </row>
    <row r="907">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c r="AM907" s="53"/>
      <c r="AN907" s="53"/>
      <c r="AO907" s="53"/>
      <c r="AP907" s="53"/>
      <c r="AQ907" s="53"/>
      <c r="AR907" s="53"/>
      <c r="AS907" s="53"/>
      <c r="AT907" s="53"/>
      <c r="AU907" s="53"/>
      <c r="AV907" s="53"/>
      <c r="AW907" s="53"/>
      <c r="AX907" s="53"/>
      <c r="AY907" s="53"/>
      <c r="AZ907" s="53"/>
      <c r="BA907" s="53"/>
      <c r="BB907" s="25"/>
      <c r="BC907" s="25"/>
      <c r="BD907" s="25"/>
    </row>
    <row r="908">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c r="AM908" s="53"/>
      <c r="AN908" s="53"/>
      <c r="AO908" s="53"/>
      <c r="AP908" s="53"/>
      <c r="AQ908" s="53"/>
      <c r="AR908" s="53"/>
      <c r="AS908" s="53"/>
      <c r="AT908" s="53"/>
      <c r="AU908" s="53"/>
      <c r="AV908" s="53"/>
      <c r="AW908" s="53"/>
      <c r="AX908" s="53"/>
      <c r="AY908" s="53"/>
      <c r="AZ908" s="53"/>
      <c r="BA908" s="53"/>
      <c r="BB908" s="25"/>
      <c r="BC908" s="25"/>
      <c r="BD908" s="25"/>
    </row>
    <row r="909">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25"/>
      <c r="BC909" s="25"/>
      <c r="BD909" s="25"/>
    </row>
    <row r="910">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25"/>
      <c r="BC910" s="25"/>
      <c r="BD910" s="25"/>
    </row>
    <row r="91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c r="AM911" s="53"/>
      <c r="AN911" s="53"/>
      <c r="AO911" s="53"/>
      <c r="AP911" s="53"/>
      <c r="AQ911" s="53"/>
      <c r="AR911" s="53"/>
      <c r="AS911" s="53"/>
      <c r="AT911" s="53"/>
      <c r="AU911" s="53"/>
      <c r="AV911" s="53"/>
      <c r="AW911" s="53"/>
      <c r="AX911" s="53"/>
      <c r="AY911" s="53"/>
      <c r="AZ911" s="53"/>
      <c r="BA911" s="53"/>
      <c r="BB911" s="25"/>
      <c r="BC911" s="25"/>
      <c r="BD911" s="25"/>
    </row>
    <row r="912">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25"/>
      <c r="BC912" s="25"/>
      <c r="BD912" s="25"/>
    </row>
    <row r="913">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c r="AQ913" s="53"/>
      <c r="AR913" s="53"/>
      <c r="AS913" s="53"/>
      <c r="AT913" s="53"/>
      <c r="AU913" s="53"/>
      <c r="AV913" s="53"/>
      <c r="AW913" s="53"/>
      <c r="AX913" s="53"/>
      <c r="AY913" s="53"/>
      <c r="AZ913" s="53"/>
      <c r="BA913" s="53"/>
      <c r="BB913" s="25"/>
      <c r="BC913" s="25"/>
      <c r="BD913" s="25"/>
    </row>
    <row r="914">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c r="AH914" s="53"/>
      <c r="AI914" s="53"/>
      <c r="AJ914" s="53"/>
      <c r="AK914" s="53"/>
      <c r="AL914" s="53"/>
      <c r="AM914" s="53"/>
      <c r="AN914" s="53"/>
      <c r="AO914" s="53"/>
      <c r="AP914" s="53"/>
      <c r="AQ914" s="53"/>
      <c r="AR914" s="53"/>
      <c r="AS914" s="53"/>
      <c r="AT914" s="53"/>
      <c r="AU914" s="53"/>
      <c r="AV914" s="53"/>
      <c r="AW914" s="53"/>
      <c r="AX914" s="53"/>
      <c r="AY914" s="53"/>
      <c r="AZ914" s="53"/>
      <c r="BA914" s="53"/>
      <c r="BB914" s="25"/>
      <c r="BC914" s="25"/>
      <c r="BD914" s="25"/>
    </row>
    <row r="915">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53"/>
      <c r="AH915" s="53"/>
      <c r="AI915" s="53"/>
      <c r="AJ915" s="53"/>
      <c r="AK915" s="53"/>
      <c r="AL915" s="53"/>
      <c r="AM915" s="53"/>
      <c r="AN915" s="53"/>
      <c r="AO915" s="53"/>
      <c r="AP915" s="53"/>
      <c r="AQ915" s="53"/>
      <c r="AR915" s="53"/>
      <c r="AS915" s="53"/>
      <c r="AT915" s="53"/>
      <c r="AU915" s="53"/>
      <c r="AV915" s="53"/>
      <c r="AW915" s="53"/>
      <c r="AX915" s="53"/>
      <c r="AY915" s="53"/>
      <c r="AZ915" s="53"/>
      <c r="BA915" s="53"/>
      <c r="BB915" s="25"/>
      <c r="BC915" s="25"/>
      <c r="BD915" s="25"/>
    </row>
    <row r="916">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c r="AQ916" s="53"/>
      <c r="AR916" s="53"/>
      <c r="AS916" s="53"/>
      <c r="AT916" s="53"/>
      <c r="AU916" s="53"/>
      <c r="AV916" s="53"/>
      <c r="AW916" s="53"/>
      <c r="AX916" s="53"/>
      <c r="AY916" s="53"/>
      <c r="AZ916" s="53"/>
      <c r="BA916" s="53"/>
      <c r="BB916" s="25"/>
      <c r="BC916" s="25"/>
      <c r="BD916" s="25"/>
    </row>
    <row r="917">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c r="AM917" s="53"/>
      <c r="AN917" s="53"/>
      <c r="AO917" s="53"/>
      <c r="AP917" s="53"/>
      <c r="AQ917" s="53"/>
      <c r="AR917" s="53"/>
      <c r="AS917" s="53"/>
      <c r="AT917" s="53"/>
      <c r="AU917" s="53"/>
      <c r="AV917" s="53"/>
      <c r="AW917" s="53"/>
      <c r="AX917" s="53"/>
      <c r="AY917" s="53"/>
      <c r="AZ917" s="53"/>
      <c r="BA917" s="53"/>
      <c r="BB917" s="25"/>
      <c r="BC917" s="25"/>
      <c r="BD917" s="25"/>
    </row>
    <row r="918">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c r="AM918" s="53"/>
      <c r="AN918" s="53"/>
      <c r="AO918" s="53"/>
      <c r="AP918" s="53"/>
      <c r="AQ918" s="53"/>
      <c r="AR918" s="53"/>
      <c r="AS918" s="53"/>
      <c r="AT918" s="53"/>
      <c r="AU918" s="53"/>
      <c r="AV918" s="53"/>
      <c r="AW918" s="53"/>
      <c r="AX918" s="53"/>
      <c r="AY918" s="53"/>
      <c r="AZ918" s="53"/>
      <c r="BA918" s="53"/>
      <c r="BB918" s="25"/>
      <c r="BC918" s="25"/>
      <c r="BD918" s="25"/>
    </row>
    <row r="919">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c r="AQ919" s="53"/>
      <c r="AR919" s="53"/>
      <c r="AS919" s="53"/>
      <c r="AT919" s="53"/>
      <c r="AU919" s="53"/>
      <c r="AV919" s="53"/>
      <c r="AW919" s="53"/>
      <c r="AX919" s="53"/>
      <c r="AY919" s="53"/>
      <c r="AZ919" s="53"/>
      <c r="BA919" s="53"/>
      <c r="BB919" s="25"/>
      <c r="BC919" s="25"/>
      <c r="BD919" s="25"/>
    </row>
    <row r="920">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c r="AQ920" s="53"/>
      <c r="AR920" s="53"/>
      <c r="AS920" s="53"/>
      <c r="AT920" s="53"/>
      <c r="AU920" s="53"/>
      <c r="AV920" s="53"/>
      <c r="AW920" s="53"/>
      <c r="AX920" s="53"/>
      <c r="AY920" s="53"/>
      <c r="AZ920" s="53"/>
      <c r="BA920" s="53"/>
      <c r="BB920" s="25"/>
      <c r="BC920" s="25"/>
      <c r="BD920" s="25"/>
    </row>
    <row r="92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c r="AQ921" s="53"/>
      <c r="AR921" s="53"/>
      <c r="AS921" s="53"/>
      <c r="AT921" s="53"/>
      <c r="AU921" s="53"/>
      <c r="AV921" s="53"/>
      <c r="AW921" s="53"/>
      <c r="AX921" s="53"/>
      <c r="AY921" s="53"/>
      <c r="AZ921" s="53"/>
      <c r="BA921" s="53"/>
      <c r="BB921" s="25"/>
      <c r="BC921" s="25"/>
      <c r="BD921" s="25"/>
    </row>
    <row r="922">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53"/>
      <c r="AN922" s="53"/>
      <c r="AO922" s="53"/>
      <c r="AP922" s="53"/>
      <c r="AQ922" s="53"/>
      <c r="AR922" s="53"/>
      <c r="AS922" s="53"/>
      <c r="AT922" s="53"/>
      <c r="AU922" s="53"/>
      <c r="AV922" s="53"/>
      <c r="AW922" s="53"/>
      <c r="AX922" s="53"/>
      <c r="AY922" s="53"/>
      <c r="AZ922" s="53"/>
      <c r="BA922" s="53"/>
      <c r="BB922" s="25"/>
      <c r="BC922" s="25"/>
      <c r="BD922" s="25"/>
    </row>
    <row r="923">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53"/>
      <c r="AS923" s="53"/>
      <c r="AT923" s="53"/>
      <c r="AU923" s="53"/>
      <c r="AV923" s="53"/>
      <c r="AW923" s="53"/>
      <c r="AX923" s="53"/>
      <c r="AY923" s="53"/>
      <c r="AZ923" s="53"/>
      <c r="BA923" s="53"/>
      <c r="BB923" s="25"/>
      <c r="BC923" s="25"/>
      <c r="BD923" s="25"/>
    </row>
    <row r="924">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25"/>
      <c r="BC924" s="25"/>
      <c r="BD924" s="25"/>
    </row>
    <row r="925">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c r="AH925" s="53"/>
      <c r="AI925" s="53"/>
      <c r="AJ925" s="53"/>
      <c r="AK925" s="53"/>
      <c r="AL925" s="53"/>
      <c r="AM925" s="53"/>
      <c r="AN925" s="53"/>
      <c r="AO925" s="53"/>
      <c r="AP925" s="53"/>
      <c r="AQ925" s="53"/>
      <c r="AR925" s="53"/>
      <c r="AS925" s="53"/>
      <c r="AT925" s="53"/>
      <c r="AU925" s="53"/>
      <c r="AV925" s="53"/>
      <c r="AW925" s="53"/>
      <c r="AX925" s="53"/>
      <c r="AY925" s="53"/>
      <c r="AZ925" s="53"/>
      <c r="BA925" s="53"/>
      <c r="BB925" s="25"/>
      <c r="BC925" s="25"/>
      <c r="BD925" s="25"/>
    </row>
    <row r="926">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c r="AQ926" s="53"/>
      <c r="AR926" s="53"/>
      <c r="AS926" s="53"/>
      <c r="AT926" s="53"/>
      <c r="AU926" s="53"/>
      <c r="AV926" s="53"/>
      <c r="AW926" s="53"/>
      <c r="AX926" s="53"/>
      <c r="AY926" s="53"/>
      <c r="AZ926" s="53"/>
      <c r="BA926" s="53"/>
      <c r="BB926" s="25"/>
      <c r="BC926" s="25"/>
      <c r="BD926" s="25"/>
    </row>
    <row r="927">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c r="AQ927" s="53"/>
      <c r="AR927" s="53"/>
      <c r="AS927" s="53"/>
      <c r="AT927" s="53"/>
      <c r="AU927" s="53"/>
      <c r="AV927" s="53"/>
      <c r="AW927" s="53"/>
      <c r="AX927" s="53"/>
      <c r="AY927" s="53"/>
      <c r="AZ927" s="53"/>
      <c r="BA927" s="53"/>
      <c r="BB927" s="25"/>
      <c r="BC927" s="25"/>
      <c r="BD927" s="25"/>
    </row>
    <row r="928">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25"/>
      <c r="BC928" s="25"/>
      <c r="BD928" s="25"/>
    </row>
    <row r="929">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c r="AQ929" s="53"/>
      <c r="AR929" s="53"/>
      <c r="AS929" s="53"/>
      <c r="AT929" s="53"/>
      <c r="AU929" s="53"/>
      <c r="AV929" s="53"/>
      <c r="AW929" s="53"/>
      <c r="AX929" s="53"/>
      <c r="AY929" s="53"/>
      <c r="AZ929" s="53"/>
      <c r="BA929" s="53"/>
      <c r="BB929" s="25"/>
      <c r="BC929" s="25"/>
      <c r="BD929" s="25"/>
    </row>
    <row r="930">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c r="AQ930" s="53"/>
      <c r="AR930" s="53"/>
      <c r="AS930" s="53"/>
      <c r="AT930" s="53"/>
      <c r="AU930" s="53"/>
      <c r="AV930" s="53"/>
      <c r="AW930" s="53"/>
      <c r="AX930" s="53"/>
      <c r="AY930" s="53"/>
      <c r="AZ930" s="53"/>
      <c r="BA930" s="53"/>
      <c r="BB930" s="25"/>
      <c r="BC930" s="25"/>
      <c r="BD930" s="25"/>
    </row>
    <row r="93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25"/>
      <c r="BC931" s="25"/>
      <c r="BD931" s="25"/>
    </row>
    <row r="932">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c r="AQ932" s="53"/>
      <c r="AR932" s="53"/>
      <c r="AS932" s="53"/>
      <c r="AT932" s="53"/>
      <c r="AU932" s="53"/>
      <c r="AV932" s="53"/>
      <c r="AW932" s="53"/>
      <c r="AX932" s="53"/>
      <c r="AY932" s="53"/>
      <c r="AZ932" s="53"/>
      <c r="BA932" s="53"/>
      <c r="BB932" s="25"/>
      <c r="BC932" s="25"/>
      <c r="BD932" s="25"/>
    </row>
    <row r="933">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25"/>
      <c r="BC933" s="25"/>
      <c r="BD933" s="25"/>
    </row>
    <row r="934">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c r="BB934" s="25"/>
      <c r="BC934" s="25"/>
      <c r="BD934" s="25"/>
    </row>
    <row r="935">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c r="AQ935" s="53"/>
      <c r="AR935" s="53"/>
      <c r="AS935" s="53"/>
      <c r="AT935" s="53"/>
      <c r="AU935" s="53"/>
      <c r="AV935" s="53"/>
      <c r="AW935" s="53"/>
      <c r="AX935" s="53"/>
      <c r="AY935" s="53"/>
      <c r="AZ935" s="53"/>
      <c r="BA935" s="53"/>
      <c r="BB935" s="25"/>
      <c r="BC935" s="25"/>
      <c r="BD935" s="25"/>
    </row>
    <row r="936">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53"/>
      <c r="AN936" s="53"/>
      <c r="AO936" s="53"/>
      <c r="AP936" s="53"/>
      <c r="AQ936" s="53"/>
      <c r="AR936" s="53"/>
      <c r="AS936" s="53"/>
      <c r="AT936" s="53"/>
      <c r="AU936" s="53"/>
      <c r="AV936" s="53"/>
      <c r="AW936" s="53"/>
      <c r="AX936" s="53"/>
      <c r="AY936" s="53"/>
      <c r="AZ936" s="53"/>
      <c r="BA936" s="53"/>
      <c r="BB936" s="25"/>
      <c r="BC936" s="25"/>
      <c r="BD936" s="25"/>
    </row>
    <row r="937">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c r="AQ937" s="53"/>
      <c r="AR937" s="53"/>
      <c r="AS937" s="53"/>
      <c r="AT937" s="53"/>
      <c r="AU937" s="53"/>
      <c r="AV937" s="53"/>
      <c r="AW937" s="53"/>
      <c r="AX937" s="53"/>
      <c r="AY937" s="53"/>
      <c r="AZ937" s="53"/>
      <c r="BA937" s="53"/>
      <c r="BB937" s="25"/>
      <c r="BC937" s="25"/>
      <c r="BD937" s="25"/>
    </row>
    <row r="938">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c r="AM938" s="53"/>
      <c r="AN938" s="53"/>
      <c r="AO938" s="53"/>
      <c r="AP938" s="53"/>
      <c r="AQ938" s="53"/>
      <c r="AR938" s="53"/>
      <c r="AS938" s="53"/>
      <c r="AT938" s="53"/>
      <c r="AU938" s="53"/>
      <c r="AV938" s="53"/>
      <c r="AW938" s="53"/>
      <c r="AX938" s="53"/>
      <c r="AY938" s="53"/>
      <c r="AZ938" s="53"/>
      <c r="BA938" s="53"/>
      <c r="BB938" s="25"/>
      <c r="BC938" s="25"/>
      <c r="BD938" s="25"/>
    </row>
    <row r="939">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c r="AQ939" s="53"/>
      <c r="AR939" s="53"/>
      <c r="AS939" s="53"/>
      <c r="AT939" s="53"/>
      <c r="AU939" s="53"/>
      <c r="AV939" s="53"/>
      <c r="AW939" s="53"/>
      <c r="AX939" s="53"/>
      <c r="AY939" s="53"/>
      <c r="AZ939" s="53"/>
      <c r="BA939" s="53"/>
      <c r="BB939" s="25"/>
      <c r="BC939" s="25"/>
      <c r="BD939" s="25"/>
    </row>
    <row r="940">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c r="AQ940" s="53"/>
      <c r="AR940" s="53"/>
      <c r="AS940" s="53"/>
      <c r="AT940" s="53"/>
      <c r="AU940" s="53"/>
      <c r="AV940" s="53"/>
      <c r="AW940" s="53"/>
      <c r="AX940" s="53"/>
      <c r="AY940" s="53"/>
      <c r="AZ940" s="53"/>
      <c r="BA940" s="53"/>
      <c r="BB940" s="25"/>
      <c r="BC940" s="25"/>
      <c r="BD940" s="25"/>
    </row>
    <row r="94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c r="AQ941" s="53"/>
      <c r="AR941" s="53"/>
      <c r="AS941" s="53"/>
      <c r="AT941" s="53"/>
      <c r="AU941" s="53"/>
      <c r="AV941" s="53"/>
      <c r="AW941" s="53"/>
      <c r="AX941" s="53"/>
      <c r="AY941" s="53"/>
      <c r="AZ941" s="53"/>
      <c r="BA941" s="53"/>
      <c r="BB941" s="25"/>
      <c r="BC941" s="25"/>
      <c r="BD941" s="25"/>
    </row>
    <row r="942">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c r="AH942" s="53"/>
      <c r="AI942" s="53"/>
      <c r="AJ942" s="53"/>
      <c r="AK942" s="53"/>
      <c r="AL942" s="53"/>
      <c r="AM942" s="53"/>
      <c r="AN942" s="53"/>
      <c r="AO942" s="53"/>
      <c r="AP942" s="53"/>
      <c r="AQ942" s="53"/>
      <c r="AR942" s="53"/>
      <c r="AS942" s="53"/>
      <c r="AT942" s="53"/>
      <c r="AU942" s="53"/>
      <c r="AV942" s="53"/>
      <c r="AW942" s="53"/>
      <c r="AX942" s="53"/>
      <c r="AY942" s="53"/>
      <c r="AZ942" s="53"/>
      <c r="BA942" s="53"/>
      <c r="BB942" s="25"/>
      <c r="BC942" s="25"/>
      <c r="BD942" s="25"/>
    </row>
    <row r="943">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25"/>
      <c r="BC943" s="25"/>
      <c r="BD943" s="25"/>
    </row>
    <row r="944">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c r="AQ944" s="53"/>
      <c r="AR944" s="53"/>
      <c r="AS944" s="53"/>
      <c r="AT944" s="53"/>
      <c r="AU944" s="53"/>
      <c r="AV944" s="53"/>
      <c r="AW944" s="53"/>
      <c r="AX944" s="53"/>
      <c r="AY944" s="53"/>
      <c r="AZ944" s="53"/>
      <c r="BA944" s="53"/>
      <c r="BB944" s="25"/>
      <c r="BC944" s="25"/>
      <c r="BD944" s="25"/>
    </row>
    <row r="945">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c r="AQ945" s="53"/>
      <c r="AR945" s="53"/>
      <c r="AS945" s="53"/>
      <c r="AT945" s="53"/>
      <c r="AU945" s="53"/>
      <c r="AV945" s="53"/>
      <c r="AW945" s="53"/>
      <c r="AX945" s="53"/>
      <c r="AY945" s="53"/>
      <c r="AZ945" s="53"/>
      <c r="BA945" s="53"/>
      <c r="BB945" s="25"/>
      <c r="BC945" s="25"/>
      <c r="BD945" s="25"/>
    </row>
    <row r="946">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c r="AG946" s="53"/>
      <c r="AH946" s="53"/>
      <c r="AI946" s="53"/>
      <c r="AJ946" s="53"/>
      <c r="AK946" s="53"/>
      <c r="AL946" s="53"/>
      <c r="AM946" s="53"/>
      <c r="AN946" s="53"/>
      <c r="AO946" s="53"/>
      <c r="AP946" s="53"/>
      <c r="AQ946" s="53"/>
      <c r="AR946" s="53"/>
      <c r="AS946" s="53"/>
      <c r="AT946" s="53"/>
      <c r="AU946" s="53"/>
      <c r="AV946" s="53"/>
      <c r="AW946" s="53"/>
      <c r="AX946" s="53"/>
      <c r="AY946" s="53"/>
      <c r="AZ946" s="53"/>
      <c r="BA946" s="53"/>
      <c r="BB946" s="25"/>
      <c r="BC946" s="25"/>
      <c r="BD946" s="25"/>
    </row>
    <row r="947">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c r="BB947" s="25"/>
      <c r="BC947" s="25"/>
      <c r="BD947" s="25"/>
    </row>
    <row r="948">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c r="BB948" s="25"/>
      <c r="BC948" s="25"/>
      <c r="BD948" s="25"/>
    </row>
    <row r="949">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c r="AM949" s="53"/>
      <c r="AN949" s="53"/>
      <c r="AO949" s="53"/>
      <c r="AP949" s="53"/>
      <c r="AQ949" s="53"/>
      <c r="AR949" s="53"/>
      <c r="AS949" s="53"/>
      <c r="AT949" s="53"/>
      <c r="AU949" s="53"/>
      <c r="AV949" s="53"/>
      <c r="AW949" s="53"/>
      <c r="AX949" s="53"/>
      <c r="AY949" s="53"/>
      <c r="AZ949" s="53"/>
      <c r="BA949" s="53"/>
      <c r="BB949" s="25"/>
      <c r="BC949" s="25"/>
      <c r="BD949" s="25"/>
    </row>
    <row r="950">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c r="AQ950" s="53"/>
      <c r="AR950" s="53"/>
      <c r="AS950" s="53"/>
      <c r="AT950" s="53"/>
      <c r="AU950" s="53"/>
      <c r="AV950" s="53"/>
      <c r="AW950" s="53"/>
      <c r="AX950" s="53"/>
      <c r="AY950" s="53"/>
      <c r="AZ950" s="53"/>
      <c r="BA950" s="53"/>
      <c r="BB950" s="25"/>
      <c r="BC950" s="25"/>
      <c r="BD950" s="25"/>
    </row>
    <row r="95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53"/>
      <c r="AS951" s="53"/>
      <c r="AT951" s="53"/>
      <c r="AU951" s="53"/>
      <c r="AV951" s="53"/>
      <c r="AW951" s="53"/>
      <c r="AX951" s="53"/>
      <c r="AY951" s="53"/>
      <c r="AZ951" s="53"/>
      <c r="BA951" s="53"/>
      <c r="BB951" s="25"/>
      <c r="BC951" s="25"/>
      <c r="BD951" s="25"/>
    </row>
    <row r="952">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53"/>
      <c r="AK952" s="53"/>
      <c r="AL952" s="53"/>
      <c r="AM952" s="53"/>
      <c r="AN952" s="53"/>
      <c r="AO952" s="53"/>
      <c r="AP952" s="53"/>
      <c r="AQ952" s="53"/>
      <c r="AR952" s="53"/>
      <c r="AS952" s="53"/>
      <c r="AT952" s="53"/>
      <c r="AU952" s="53"/>
      <c r="AV952" s="53"/>
      <c r="AW952" s="53"/>
      <c r="AX952" s="53"/>
      <c r="AY952" s="53"/>
      <c r="AZ952" s="53"/>
      <c r="BA952" s="53"/>
      <c r="BB952" s="25"/>
      <c r="BC952" s="25"/>
      <c r="BD952" s="25"/>
    </row>
    <row r="953">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c r="AM953" s="53"/>
      <c r="AN953" s="53"/>
      <c r="AO953" s="53"/>
      <c r="AP953" s="53"/>
      <c r="AQ953" s="53"/>
      <c r="AR953" s="53"/>
      <c r="AS953" s="53"/>
      <c r="AT953" s="53"/>
      <c r="AU953" s="53"/>
      <c r="AV953" s="53"/>
      <c r="AW953" s="53"/>
      <c r="AX953" s="53"/>
      <c r="AY953" s="53"/>
      <c r="AZ953" s="53"/>
      <c r="BA953" s="53"/>
      <c r="BB953" s="25"/>
      <c r="BC953" s="25"/>
      <c r="BD953" s="25"/>
    </row>
    <row r="954">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c r="AQ954" s="53"/>
      <c r="AR954" s="53"/>
      <c r="AS954" s="53"/>
      <c r="AT954" s="53"/>
      <c r="AU954" s="53"/>
      <c r="AV954" s="53"/>
      <c r="AW954" s="53"/>
      <c r="AX954" s="53"/>
      <c r="AY954" s="53"/>
      <c r="AZ954" s="53"/>
      <c r="BA954" s="53"/>
      <c r="BB954" s="25"/>
      <c r="BC954" s="25"/>
      <c r="BD954" s="25"/>
    </row>
    <row r="955">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c r="AM955" s="53"/>
      <c r="AN955" s="53"/>
      <c r="AO955" s="53"/>
      <c r="AP955" s="53"/>
      <c r="AQ955" s="53"/>
      <c r="AR955" s="53"/>
      <c r="AS955" s="53"/>
      <c r="AT955" s="53"/>
      <c r="AU955" s="53"/>
      <c r="AV955" s="53"/>
      <c r="AW955" s="53"/>
      <c r="AX955" s="53"/>
      <c r="AY955" s="53"/>
      <c r="AZ955" s="53"/>
      <c r="BA955" s="53"/>
      <c r="BB955" s="25"/>
      <c r="BC955" s="25"/>
      <c r="BD955" s="25"/>
    </row>
    <row r="956">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c r="AQ956" s="53"/>
      <c r="AR956" s="53"/>
      <c r="AS956" s="53"/>
      <c r="AT956" s="53"/>
      <c r="AU956" s="53"/>
      <c r="AV956" s="53"/>
      <c r="AW956" s="53"/>
      <c r="AX956" s="53"/>
      <c r="AY956" s="53"/>
      <c r="AZ956" s="53"/>
      <c r="BA956" s="53"/>
      <c r="BB956" s="25"/>
      <c r="BC956" s="25"/>
      <c r="BD956" s="25"/>
    </row>
    <row r="957">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c r="BB957" s="25"/>
      <c r="BC957" s="25"/>
      <c r="BD957" s="25"/>
    </row>
    <row r="958">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c r="BB958" s="25"/>
      <c r="BC958" s="25"/>
      <c r="BD958" s="25"/>
    </row>
    <row r="959">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c r="AQ959" s="53"/>
      <c r="AR959" s="53"/>
      <c r="AS959" s="53"/>
      <c r="AT959" s="53"/>
      <c r="AU959" s="53"/>
      <c r="AV959" s="53"/>
      <c r="AW959" s="53"/>
      <c r="AX959" s="53"/>
      <c r="AY959" s="53"/>
      <c r="AZ959" s="53"/>
      <c r="BA959" s="53"/>
      <c r="BB959" s="25"/>
      <c r="BC959" s="25"/>
      <c r="BD959" s="25"/>
    </row>
    <row r="960">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c r="AQ960" s="53"/>
      <c r="AR960" s="53"/>
      <c r="AS960" s="53"/>
      <c r="AT960" s="53"/>
      <c r="AU960" s="53"/>
      <c r="AV960" s="53"/>
      <c r="AW960" s="53"/>
      <c r="AX960" s="53"/>
      <c r="AY960" s="53"/>
      <c r="AZ960" s="53"/>
      <c r="BA960" s="53"/>
      <c r="BB960" s="25"/>
      <c r="BC960" s="25"/>
      <c r="BD960" s="25"/>
    </row>
    <row r="96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c r="AQ961" s="53"/>
      <c r="AR961" s="53"/>
      <c r="AS961" s="53"/>
      <c r="AT961" s="53"/>
      <c r="AU961" s="53"/>
      <c r="AV961" s="53"/>
      <c r="AW961" s="53"/>
      <c r="AX961" s="53"/>
      <c r="AY961" s="53"/>
      <c r="AZ961" s="53"/>
      <c r="BA961" s="53"/>
      <c r="BB961" s="25"/>
      <c r="BC961" s="25"/>
      <c r="BD961" s="25"/>
    </row>
    <row r="962">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c r="AN962" s="53"/>
      <c r="AO962" s="53"/>
      <c r="AP962" s="53"/>
      <c r="AQ962" s="53"/>
      <c r="AR962" s="53"/>
      <c r="AS962" s="53"/>
      <c r="AT962" s="53"/>
      <c r="AU962" s="53"/>
      <c r="AV962" s="53"/>
      <c r="AW962" s="53"/>
      <c r="AX962" s="53"/>
      <c r="AY962" s="53"/>
      <c r="AZ962" s="53"/>
      <c r="BA962" s="53"/>
      <c r="BB962" s="25"/>
      <c r="BC962" s="25"/>
      <c r="BD962" s="25"/>
    </row>
    <row r="963">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c r="AQ963" s="53"/>
      <c r="AR963" s="53"/>
      <c r="AS963" s="53"/>
      <c r="AT963" s="53"/>
      <c r="AU963" s="53"/>
      <c r="AV963" s="53"/>
      <c r="AW963" s="53"/>
      <c r="AX963" s="53"/>
      <c r="AY963" s="53"/>
      <c r="AZ963" s="53"/>
      <c r="BA963" s="53"/>
      <c r="BB963" s="25"/>
      <c r="BC963" s="25"/>
      <c r="BD963" s="25"/>
    </row>
    <row r="964">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25"/>
      <c r="BC964" s="25"/>
      <c r="BD964" s="25"/>
    </row>
    <row r="965">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c r="AQ965" s="53"/>
      <c r="AR965" s="53"/>
      <c r="AS965" s="53"/>
      <c r="AT965" s="53"/>
      <c r="AU965" s="53"/>
      <c r="AV965" s="53"/>
      <c r="AW965" s="53"/>
      <c r="AX965" s="53"/>
      <c r="AY965" s="53"/>
      <c r="AZ965" s="53"/>
      <c r="BA965" s="53"/>
      <c r="BB965" s="25"/>
      <c r="BC965" s="25"/>
      <c r="BD965" s="25"/>
    </row>
    <row r="966">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c r="BB966" s="25"/>
      <c r="BC966" s="25"/>
      <c r="BD966" s="25"/>
    </row>
    <row r="967">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c r="AQ967" s="53"/>
      <c r="AR967" s="53"/>
      <c r="AS967" s="53"/>
      <c r="AT967" s="53"/>
      <c r="AU967" s="53"/>
      <c r="AV967" s="53"/>
      <c r="AW967" s="53"/>
      <c r="AX967" s="53"/>
      <c r="AY967" s="53"/>
      <c r="AZ967" s="53"/>
      <c r="BA967" s="53"/>
      <c r="BB967" s="25"/>
      <c r="BC967" s="25"/>
      <c r="BD967" s="25"/>
    </row>
    <row r="968">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25"/>
      <c r="BC968" s="25"/>
      <c r="BD968" s="25"/>
    </row>
    <row r="969">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25"/>
      <c r="BC969" s="25"/>
      <c r="BD969" s="25"/>
    </row>
    <row r="970">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25"/>
      <c r="BC970" s="25"/>
      <c r="BD970" s="25"/>
    </row>
    <row r="97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25"/>
      <c r="BC971" s="25"/>
      <c r="BD971" s="25"/>
    </row>
    <row r="972">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25"/>
      <c r="BC972" s="25"/>
      <c r="BD972" s="25"/>
    </row>
    <row r="973">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c r="AM973" s="53"/>
      <c r="AN973" s="53"/>
      <c r="AO973" s="53"/>
      <c r="AP973" s="53"/>
      <c r="AQ973" s="53"/>
      <c r="AR973" s="53"/>
      <c r="AS973" s="53"/>
      <c r="AT973" s="53"/>
      <c r="AU973" s="53"/>
      <c r="AV973" s="53"/>
      <c r="AW973" s="53"/>
      <c r="AX973" s="53"/>
      <c r="AY973" s="53"/>
      <c r="AZ973" s="53"/>
      <c r="BA973" s="53"/>
      <c r="BB973" s="25"/>
      <c r="BC973" s="25"/>
      <c r="BD973" s="25"/>
    </row>
    <row r="974">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c r="AM974" s="53"/>
      <c r="AN974" s="53"/>
      <c r="AO974" s="53"/>
      <c r="AP974" s="53"/>
      <c r="AQ974" s="53"/>
      <c r="AR974" s="53"/>
      <c r="AS974" s="53"/>
      <c r="AT974" s="53"/>
      <c r="AU974" s="53"/>
      <c r="AV974" s="53"/>
      <c r="AW974" s="53"/>
      <c r="AX974" s="53"/>
      <c r="AY974" s="53"/>
      <c r="AZ974" s="53"/>
      <c r="BA974" s="53"/>
      <c r="BB974" s="25"/>
      <c r="BC974" s="25"/>
      <c r="BD974" s="25"/>
    </row>
    <row r="975">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c r="AM975" s="53"/>
      <c r="AN975" s="53"/>
      <c r="AO975" s="53"/>
      <c r="AP975" s="53"/>
      <c r="AQ975" s="53"/>
      <c r="AR975" s="53"/>
      <c r="AS975" s="53"/>
      <c r="AT975" s="53"/>
      <c r="AU975" s="53"/>
      <c r="AV975" s="53"/>
      <c r="AW975" s="53"/>
      <c r="AX975" s="53"/>
      <c r="AY975" s="53"/>
      <c r="AZ975" s="53"/>
      <c r="BA975" s="53"/>
      <c r="BB975" s="25"/>
      <c r="BC975" s="25"/>
      <c r="BD975" s="25"/>
    </row>
    <row r="976">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c r="AM976" s="53"/>
      <c r="AN976" s="53"/>
      <c r="AO976" s="53"/>
      <c r="AP976" s="53"/>
      <c r="AQ976" s="53"/>
      <c r="AR976" s="53"/>
      <c r="AS976" s="53"/>
      <c r="AT976" s="53"/>
      <c r="AU976" s="53"/>
      <c r="AV976" s="53"/>
      <c r="AW976" s="53"/>
      <c r="AX976" s="53"/>
      <c r="AY976" s="53"/>
      <c r="AZ976" s="53"/>
      <c r="BA976" s="53"/>
      <c r="BB976" s="25"/>
      <c r="BC976" s="25"/>
      <c r="BD976" s="25"/>
    </row>
    <row r="977">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25"/>
      <c r="BC977" s="25"/>
      <c r="BD977" s="25"/>
    </row>
    <row r="978">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c r="AM978" s="53"/>
      <c r="AN978" s="53"/>
      <c r="AO978" s="53"/>
      <c r="AP978" s="53"/>
      <c r="AQ978" s="53"/>
      <c r="AR978" s="53"/>
      <c r="AS978" s="53"/>
      <c r="AT978" s="53"/>
      <c r="AU978" s="53"/>
      <c r="AV978" s="53"/>
      <c r="AW978" s="53"/>
      <c r="AX978" s="53"/>
      <c r="AY978" s="53"/>
      <c r="AZ978" s="53"/>
      <c r="BA978" s="53"/>
      <c r="BB978" s="25"/>
      <c r="BC978" s="25"/>
      <c r="BD978" s="25"/>
    </row>
    <row r="979">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c r="AQ979" s="53"/>
      <c r="AR979" s="53"/>
      <c r="AS979" s="53"/>
      <c r="AT979" s="53"/>
      <c r="AU979" s="53"/>
      <c r="AV979" s="53"/>
      <c r="AW979" s="53"/>
      <c r="AX979" s="53"/>
      <c r="AY979" s="53"/>
      <c r="AZ979" s="53"/>
      <c r="BA979" s="53"/>
      <c r="BB979" s="25"/>
      <c r="BC979" s="25"/>
      <c r="BD979" s="25"/>
    </row>
    <row r="980">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c r="AM980" s="53"/>
      <c r="AN980" s="53"/>
      <c r="AO980" s="53"/>
      <c r="AP980" s="53"/>
      <c r="AQ980" s="53"/>
      <c r="AR980" s="53"/>
      <c r="AS980" s="53"/>
      <c r="AT980" s="53"/>
      <c r="AU980" s="53"/>
      <c r="AV980" s="53"/>
      <c r="AW980" s="53"/>
      <c r="AX980" s="53"/>
      <c r="AY980" s="53"/>
      <c r="AZ980" s="53"/>
      <c r="BA980" s="53"/>
      <c r="BB980" s="25"/>
      <c r="BC980" s="25"/>
      <c r="BD980" s="25"/>
    </row>
    <row r="98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25"/>
      <c r="BC981" s="25"/>
      <c r="BD981" s="25"/>
    </row>
    <row r="982">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c r="AQ982" s="53"/>
      <c r="AR982" s="53"/>
      <c r="AS982" s="53"/>
      <c r="AT982" s="53"/>
      <c r="AU982" s="53"/>
      <c r="AV982" s="53"/>
      <c r="AW982" s="53"/>
      <c r="AX982" s="53"/>
      <c r="AY982" s="53"/>
      <c r="AZ982" s="53"/>
      <c r="BA982" s="53"/>
      <c r="BB982" s="25"/>
      <c r="BC982" s="25"/>
      <c r="BD982" s="25"/>
    </row>
    <row r="983">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c r="AM983" s="53"/>
      <c r="AN983" s="53"/>
      <c r="AO983" s="53"/>
      <c r="AP983" s="53"/>
      <c r="AQ983" s="53"/>
      <c r="AR983" s="53"/>
      <c r="AS983" s="53"/>
      <c r="AT983" s="53"/>
      <c r="AU983" s="53"/>
      <c r="AV983" s="53"/>
      <c r="AW983" s="53"/>
      <c r="AX983" s="53"/>
      <c r="AY983" s="53"/>
      <c r="AZ983" s="53"/>
      <c r="BA983" s="53"/>
      <c r="BB983" s="25"/>
      <c r="BC983" s="25"/>
      <c r="BD983" s="25"/>
    </row>
    <row r="984">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25"/>
      <c r="BC984" s="25"/>
      <c r="BD984" s="25"/>
    </row>
    <row r="985">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c r="AM985" s="53"/>
      <c r="AN985" s="53"/>
      <c r="AO985" s="53"/>
      <c r="AP985" s="53"/>
      <c r="AQ985" s="53"/>
      <c r="AR985" s="53"/>
      <c r="AS985" s="53"/>
      <c r="AT985" s="53"/>
      <c r="AU985" s="53"/>
      <c r="AV985" s="53"/>
      <c r="AW985" s="53"/>
      <c r="AX985" s="53"/>
      <c r="AY985" s="53"/>
      <c r="AZ985" s="53"/>
      <c r="BA985" s="53"/>
      <c r="BB985" s="25"/>
      <c r="BC985" s="25"/>
      <c r="BD985" s="25"/>
    </row>
    <row r="986">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c r="AQ986" s="53"/>
      <c r="AR986" s="53"/>
      <c r="AS986" s="53"/>
      <c r="AT986" s="53"/>
      <c r="AU986" s="53"/>
      <c r="AV986" s="53"/>
      <c r="AW986" s="53"/>
      <c r="AX986" s="53"/>
      <c r="AY986" s="53"/>
      <c r="AZ986" s="53"/>
      <c r="BA986" s="53"/>
      <c r="BB986" s="25"/>
      <c r="BC986" s="25"/>
      <c r="BD986" s="25"/>
    </row>
    <row r="987">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c r="AM987" s="53"/>
      <c r="AN987" s="53"/>
      <c r="AO987" s="53"/>
      <c r="AP987" s="53"/>
      <c r="AQ987" s="53"/>
      <c r="AR987" s="53"/>
      <c r="AS987" s="53"/>
      <c r="AT987" s="53"/>
      <c r="AU987" s="53"/>
      <c r="AV987" s="53"/>
      <c r="AW987" s="53"/>
      <c r="AX987" s="53"/>
      <c r="AY987" s="53"/>
      <c r="AZ987" s="53"/>
      <c r="BA987" s="53"/>
      <c r="BB987" s="25"/>
      <c r="BC987" s="25"/>
      <c r="BD987" s="25"/>
    </row>
    <row r="988">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c r="AM988" s="53"/>
      <c r="AN988" s="53"/>
      <c r="AO988" s="53"/>
      <c r="AP988" s="53"/>
      <c r="AQ988" s="53"/>
      <c r="AR988" s="53"/>
      <c r="AS988" s="53"/>
      <c r="AT988" s="53"/>
      <c r="AU988" s="53"/>
      <c r="AV988" s="53"/>
      <c r="AW988" s="53"/>
      <c r="AX988" s="53"/>
      <c r="AY988" s="53"/>
      <c r="AZ988" s="53"/>
      <c r="BA988" s="53"/>
      <c r="BB988" s="25"/>
      <c r="BC988" s="25"/>
      <c r="BD988" s="25"/>
    </row>
    <row r="989">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c r="AM989" s="53"/>
      <c r="AN989" s="53"/>
      <c r="AO989" s="53"/>
      <c r="AP989" s="53"/>
      <c r="AQ989" s="53"/>
      <c r="AR989" s="53"/>
      <c r="AS989" s="53"/>
      <c r="AT989" s="53"/>
      <c r="AU989" s="53"/>
      <c r="AV989" s="53"/>
      <c r="AW989" s="53"/>
      <c r="AX989" s="53"/>
      <c r="AY989" s="53"/>
      <c r="AZ989" s="53"/>
      <c r="BA989" s="53"/>
      <c r="BB989" s="25"/>
      <c r="BC989" s="25"/>
      <c r="BD989" s="25"/>
    </row>
    <row r="990">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c r="AQ990" s="53"/>
      <c r="AR990" s="53"/>
      <c r="AS990" s="53"/>
      <c r="AT990" s="53"/>
      <c r="AU990" s="53"/>
      <c r="AV990" s="53"/>
      <c r="AW990" s="53"/>
      <c r="AX990" s="53"/>
      <c r="AY990" s="53"/>
      <c r="AZ990" s="53"/>
      <c r="BA990" s="53"/>
      <c r="BB990" s="25"/>
      <c r="BC990" s="25"/>
      <c r="BD990" s="25"/>
    </row>
    <row r="99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c r="AA991" s="53"/>
      <c r="AB991" s="53"/>
      <c r="AC991" s="53"/>
      <c r="AD991" s="53"/>
      <c r="AE991" s="53"/>
      <c r="AF991" s="53"/>
      <c r="AG991" s="53"/>
      <c r="AH991" s="53"/>
      <c r="AI991" s="53"/>
      <c r="AJ991" s="53"/>
      <c r="AK991" s="53"/>
      <c r="AL991" s="53"/>
      <c r="AM991" s="53"/>
      <c r="AN991" s="53"/>
      <c r="AO991" s="53"/>
      <c r="AP991" s="53"/>
      <c r="AQ991" s="53"/>
      <c r="AR991" s="53"/>
      <c r="AS991" s="53"/>
      <c r="AT991" s="53"/>
      <c r="AU991" s="53"/>
      <c r="AV991" s="53"/>
      <c r="AW991" s="53"/>
      <c r="AX991" s="53"/>
      <c r="AY991" s="53"/>
      <c r="AZ991" s="53"/>
      <c r="BA991" s="53"/>
      <c r="BB991" s="25"/>
      <c r="BC991" s="25"/>
      <c r="BD991" s="25"/>
    </row>
    <row r="992">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c r="AM992" s="53"/>
      <c r="AN992" s="53"/>
      <c r="AO992" s="53"/>
      <c r="AP992" s="53"/>
      <c r="AQ992" s="53"/>
      <c r="AR992" s="53"/>
      <c r="AS992" s="53"/>
      <c r="AT992" s="53"/>
      <c r="AU992" s="53"/>
      <c r="AV992" s="53"/>
      <c r="AW992" s="53"/>
      <c r="AX992" s="53"/>
      <c r="AY992" s="53"/>
      <c r="AZ992" s="53"/>
      <c r="BA992" s="53"/>
      <c r="BB992" s="25"/>
      <c r="BC992" s="25"/>
      <c r="BD992" s="25"/>
    </row>
    <row r="993">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c r="BB993" s="25"/>
      <c r="BC993" s="25"/>
      <c r="BD993" s="25"/>
    </row>
    <row r="994">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25"/>
      <c r="BC994" s="25"/>
      <c r="BD994" s="25"/>
    </row>
    <row r="995">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c r="AM995" s="53"/>
      <c r="AN995" s="53"/>
      <c r="AO995" s="53"/>
      <c r="AP995" s="53"/>
      <c r="AQ995" s="53"/>
      <c r="AR995" s="53"/>
      <c r="AS995" s="53"/>
      <c r="AT995" s="53"/>
      <c r="AU995" s="53"/>
      <c r="AV995" s="53"/>
      <c r="AW995" s="53"/>
      <c r="AX995" s="53"/>
      <c r="AY995" s="53"/>
      <c r="AZ995" s="53"/>
      <c r="BA995" s="53"/>
      <c r="BB995" s="25"/>
      <c r="BC995" s="25"/>
      <c r="BD995" s="25"/>
    </row>
    <row r="996">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25"/>
      <c r="BC996" s="25"/>
      <c r="BD996" s="25"/>
    </row>
    <row r="997">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25"/>
      <c r="BC997" s="25"/>
      <c r="BD997" s="25"/>
    </row>
    <row r="998">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25"/>
      <c r="BC998" s="25"/>
      <c r="BD998" s="25"/>
    </row>
    <row r="999">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c r="BA999" s="53"/>
      <c r="BB999" s="25"/>
      <c r="BC999" s="25"/>
      <c r="BD999" s="25"/>
    </row>
    <row r="1000">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c r="AA1000" s="53"/>
      <c r="AB1000" s="53"/>
      <c r="AC1000" s="53"/>
      <c r="AD1000" s="53"/>
      <c r="AE1000" s="53"/>
      <c r="AF1000" s="53"/>
      <c r="AG1000" s="53"/>
      <c r="AH1000" s="53"/>
      <c r="AI1000" s="53"/>
      <c r="AJ1000" s="53"/>
      <c r="AK1000" s="53"/>
      <c r="AL1000" s="53"/>
      <c r="AM1000" s="53"/>
      <c r="AN1000" s="53"/>
      <c r="AO1000" s="53"/>
      <c r="AP1000" s="53"/>
      <c r="AQ1000" s="53"/>
      <c r="AR1000" s="53"/>
      <c r="AS1000" s="53"/>
      <c r="AT1000" s="53"/>
      <c r="AU1000" s="53"/>
      <c r="AV1000" s="53"/>
      <c r="AW1000" s="53"/>
      <c r="AX1000" s="53"/>
      <c r="AY1000" s="53"/>
      <c r="AZ1000" s="53"/>
      <c r="BA1000" s="53"/>
      <c r="BB1000" s="25"/>
      <c r="BC1000" s="25"/>
      <c r="BD1000" s="25"/>
    </row>
    <row r="1001">
      <c r="A1001" s="53"/>
      <c r="B1001" s="53"/>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c r="AM1001" s="53"/>
      <c r="AN1001" s="53"/>
      <c r="AO1001" s="53"/>
      <c r="AP1001" s="53"/>
      <c r="AQ1001" s="53"/>
      <c r="AR1001" s="53"/>
      <c r="AS1001" s="53"/>
      <c r="AT1001" s="53"/>
      <c r="AU1001" s="53"/>
      <c r="AV1001" s="53"/>
      <c r="AW1001" s="53"/>
      <c r="AX1001" s="53"/>
      <c r="AY1001" s="53"/>
      <c r="AZ1001" s="53"/>
      <c r="BA1001" s="53"/>
      <c r="BB1001" s="25"/>
      <c r="BC1001" s="25"/>
      <c r="BD1001" s="25"/>
    </row>
    <row r="1002">
      <c r="A1002" s="53"/>
      <c r="B1002" s="53"/>
      <c r="C1002" s="53"/>
      <c r="D1002" s="53"/>
      <c r="E1002" s="53"/>
      <c r="F1002" s="53"/>
      <c r="G1002" s="53"/>
      <c r="H1002" s="53"/>
      <c r="I1002" s="53"/>
      <c r="J1002" s="53"/>
      <c r="K1002" s="53"/>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c r="AM1002" s="53"/>
      <c r="AN1002" s="53"/>
      <c r="AO1002" s="53"/>
      <c r="AP1002" s="53"/>
      <c r="AQ1002" s="53"/>
      <c r="AR1002" s="53"/>
      <c r="AS1002" s="53"/>
      <c r="AT1002" s="53"/>
      <c r="AU1002" s="53"/>
      <c r="AV1002" s="53"/>
      <c r="AW1002" s="53"/>
      <c r="AX1002" s="53"/>
      <c r="AY1002" s="53"/>
      <c r="AZ1002" s="53"/>
      <c r="BA1002" s="53"/>
      <c r="BB1002" s="25"/>
      <c r="BC1002" s="25"/>
      <c r="BD1002" s="25"/>
    </row>
    <row r="1003">
      <c r="A1003" s="53"/>
      <c r="B1003" s="53"/>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25"/>
      <c r="BC1003" s="25"/>
      <c r="BD1003" s="25"/>
    </row>
  </sheetData>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3.29"/>
    <col customWidth="1" min="2" max="2" width="120.29"/>
    <col customWidth="1" min="3" max="3" width="17.86"/>
    <col customWidth="1" min="4" max="4" width="61.29"/>
    <col customWidth="1" min="5" max="5" width="16.57"/>
    <col customWidth="1" min="6" max="6" width="23.14"/>
    <col customWidth="1" min="7" max="7" width="82.71"/>
  </cols>
  <sheetData>
    <row r="1">
      <c r="A1" s="70" t="s">
        <v>218</v>
      </c>
      <c r="B1" s="71" t="s">
        <v>219</v>
      </c>
      <c r="C1" s="71" t="s">
        <v>220</v>
      </c>
      <c r="D1" s="72" t="s">
        <v>221</v>
      </c>
      <c r="E1" s="70" t="s">
        <v>14</v>
      </c>
      <c r="F1" s="70" t="s">
        <v>222</v>
      </c>
      <c r="G1" s="71" t="s">
        <v>223</v>
      </c>
      <c r="H1" s="25"/>
      <c r="I1" s="25"/>
      <c r="J1" s="25"/>
      <c r="K1" s="25"/>
      <c r="L1" s="25"/>
      <c r="M1" s="25"/>
      <c r="N1" s="25"/>
      <c r="O1" s="25"/>
      <c r="P1" s="25"/>
      <c r="Q1" s="25"/>
      <c r="R1" s="25"/>
      <c r="S1" s="25"/>
      <c r="T1" s="25"/>
      <c r="U1" s="25"/>
      <c r="V1" s="25"/>
      <c r="W1" s="25"/>
      <c r="X1" s="25"/>
      <c r="Y1" s="25"/>
      <c r="Z1" s="25"/>
      <c r="AA1" s="25"/>
    </row>
    <row r="2">
      <c r="A2" s="37" t="s">
        <v>85</v>
      </c>
      <c r="B2" s="73" t="s">
        <v>198</v>
      </c>
      <c r="C2" s="73" t="s">
        <v>224</v>
      </c>
      <c r="D2" s="37" t="s">
        <v>225</v>
      </c>
      <c r="E2" s="37">
        <v>2013.0</v>
      </c>
      <c r="F2" s="37" t="s">
        <v>226</v>
      </c>
      <c r="G2" s="51" t="s">
        <v>227</v>
      </c>
      <c r="H2" s="25"/>
      <c r="I2" s="25"/>
      <c r="J2" s="25"/>
      <c r="K2" s="25"/>
      <c r="L2" s="25"/>
      <c r="M2" s="25"/>
      <c r="N2" s="25"/>
      <c r="O2" s="25"/>
      <c r="P2" s="25"/>
      <c r="Q2" s="25"/>
      <c r="R2" s="25"/>
      <c r="S2" s="25"/>
      <c r="T2" s="25"/>
      <c r="U2" s="25"/>
      <c r="V2" s="25"/>
      <c r="W2" s="25"/>
      <c r="X2" s="25"/>
      <c r="Y2" s="25"/>
      <c r="Z2" s="25"/>
      <c r="AA2" s="25"/>
    </row>
    <row r="3">
      <c r="A3" s="37" t="s">
        <v>85</v>
      </c>
      <c r="B3" s="37" t="s">
        <v>162</v>
      </c>
      <c r="C3" s="37" t="s">
        <v>228</v>
      </c>
      <c r="D3" s="37" t="s">
        <v>229</v>
      </c>
      <c r="E3" s="37">
        <v>2007.0</v>
      </c>
      <c r="F3" s="37" t="s">
        <v>226</v>
      </c>
      <c r="G3" s="37" t="s">
        <v>230</v>
      </c>
      <c r="H3" s="25"/>
      <c r="I3" s="25"/>
      <c r="J3" s="25"/>
      <c r="K3" s="25"/>
      <c r="L3" s="25"/>
      <c r="M3" s="25"/>
      <c r="N3" s="25"/>
      <c r="O3" s="25"/>
      <c r="P3" s="25"/>
      <c r="Q3" s="25"/>
      <c r="R3" s="25"/>
      <c r="S3" s="25"/>
      <c r="T3" s="25"/>
      <c r="U3" s="25"/>
      <c r="V3" s="25"/>
      <c r="W3" s="25"/>
      <c r="X3" s="25"/>
      <c r="Y3" s="25"/>
      <c r="Z3" s="25"/>
      <c r="AA3" s="25"/>
    </row>
    <row r="4">
      <c r="A4" s="37" t="s">
        <v>137</v>
      </c>
      <c r="B4" s="74" t="s">
        <v>144</v>
      </c>
      <c r="C4" s="75" t="s">
        <v>231</v>
      </c>
      <c r="D4" s="76" t="s">
        <v>232</v>
      </c>
      <c r="E4" s="37">
        <v>2010.0</v>
      </c>
      <c r="F4" s="37" t="s">
        <v>226</v>
      </c>
      <c r="G4" s="51" t="s">
        <v>233</v>
      </c>
      <c r="H4" s="25"/>
      <c r="I4" s="25"/>
      <c r="J4" s="25"/>
      <c r="K4" s="25"/>
      <c r="L4" s="25"/>
      <c r="M4" s="25"/>
      <c r="N4" s="25"/>
      <c r="O4" s="25"/>
      <c r="P4" s="25"/>
      <c r="Q4" s="25"/>
      <c r="R4" s="25"/>
      <c r="S4" s="25"/>
      <c r="T4" s="25"/>
      <c r="U4" s="25"/>
      <c r="V4" s="25"/>
      <c r="W4" s="25"/>
      <c r="X4" s="25"/>
      <c r="Y4" s="25"/>
      <c r="Z4" s="25"/>
      <c r="AA4" s="25"/>
    </row>
    <row r="5">
      <c r="A5" s="37" t="s">
        <v>68</v>
      </c>
      <c r="B5" s="37" t="s">
        <v>77</v>
      </c>
      <c r="C5" s="37" t="s">
        <v>234</v>
      </c>
      <c r="D5" s="37" t="s">
        <v>235</v>
      </c>
      <c r="E5" s="37">
        <v>2016.0</v>
      </c>
      <c r="F5" s="37" t="s">
        <v>226</v>
      </c>
      <c r="G5" s="37" t="s">
        <v>236</v>
      </c>
      <c r="H5" s="25"/>
      <c r="I5" s="25"/>
      <c r="J5" s="25"/>
      <c r="K5" s="25"/>
      <c r="L5" s="25"/>
      <c r="M5" s="25"/>
      <c r="N5" s="25"/>
      <c r="O5" s="25"/>
      <c r="P5" s="25"/>
      <c r="Q5" s="25"/>
      <c r="R5" s="25"/>
      <c r="S5" s="25"/>
      <c r="T5" s="25"/>
      <c r="U5" s="25"/>
      <c r="V5" s="25"/>
      <c r="W5" s="25"/>
      <c r="X5" s="25"/>
      <c r="Y5" s="25"/>
      <c r="Z5" s="25"/>
      <c r="AA5" s="25"/>
    </row>
    <row r="6">
      <c r="A6" s="37" t="s">
        <v>85</v>
      </c>
      <c r="B6" s="37" t="s">
        <v>136</v>
      </c>
      <c r="C6" s="37" t="s">
        <v>237</v>
      </c>
      <c r="D6" s="37" t="s">
        <v>238</v>
      </c>
      <c r="E6" s="37">
        <v>2012.0</v>
      </c>
      <c r="F6" s="37" t="s">
        <v>226</v>
      </c>
      <c r="G6" s="37" t="s">
        <v>239</v>
      </c>
      <c r="H6" s="25"/>
      <c r="I6" s="25"/>
      <c r="J6" s="25"/>
      <c r="K6" s="25"/>
      <c r="L6" s="25"/>
      <c r="M6" s="25"/>
      <c r="N6" s="25"/>
      <c r="O6" s="25"/>
      <c r="P6" s="25"/>
      <c r="Q6" s="25"/>
      <c r="R6" s="25"/>
      <c r="S6" s="25"/>
      <c r="T6" s="25"/>
      <c r="U6" s="25"/>
      <c r="V6" s="25"/>
      <c r="W6" s="25"/>
      <c r="X6" s="25"/>
      <c r="Y6" s="25"/>
      <c r="Z6" s="25"/>
      <c r="AA6" s="25"/>
    </row>
    <row r="7">
      <c r="A7" s="37" t="s">
        <v>85</v>
      </c>
      <c r="B7" s="77" t="s">
        <v>154</v>
      </c>
      <c r="C7" s="37" t="s">
        <v>240</v>
      </c>
      <c r="D7" s="78" t="s">
        <v>241</v>
      </c>
      <c r="E7" s="37">
        <v>2003.0</v>
      </c>
      <c r="F7" s="37" t="s">
        <v>226</v>
      </c>
      <c r="G7" s="37" t="s">
        <v>72</v>
      </c>
      <c r="H7" s="25"/>
      <c r="I7" s="25"/>
      <c r="J7" s="25"/>
      <c r="K7" s="25"/>
      <c r="L7" s="25"/>
      <c r="M7" s="25"/>
      <c r="N7" s="25"/>
      <c r="O7" s="25"/>
      <c r="P7" s="25"/>
      <c r="Q7" s="25"/>
      <c r="R7" s="25"/>
      <c r="S7" s="25"/>
      <c r="T7" s="25"/>
      <c r="U7" s="25"/>
      <c r="V7" s="25"/>
      <c r="W7" s="25"/>
      <c r="X7" s="25"/>
      <c r="Y7" s="25"/>
      <c r="Z7" s="25"/>
      <c r="AA7" s="25"/>
    </row>
    <row r="8">
      <c r="A8" s="37" t="s">
        <v>242</v>
      </c>
      <c r="B8" s="37" t="s">
        <v>108</v>
      </c>
      <c r="C8" s="37" t="s">
        <v>243</v>
      </c>
      <c r="D8" s="79" t="s">
        <v>244</v>
      </c>
      <c r="E8" s="37">
        <v>2005.0</v>
      </c>
      <c r="F8" s="37" t="s">
        <v>226</v>
      </c>
      <c r="G8" s="80" t="s">
        <v>245</v>
      </c>
      <c r="H8" s="25"/>
      <c r="I8" s="25"/>
      <c r="J8" s="25"/>
      <c r="K8" s="25"/>
      <c r="L8" s="25"/>
      <c r="M8" s="25"/>
      <c r="N8" s="25"/>
      <c r="O8" s="25"/>
      <c r="P8" s="25"/>
      <c r="Q8" s="25"/>
      <c r="R8" s="25"/>
      <c r="S8" s="25"/>
      <c r="T8" s="25"/>
      <c r="U8" s="25"/>
      <c r="V8" s="25"/>
      <c r="W8" s="25"/>
      <c r="X8" s="25"/>
      <c r="Y8" s="25"/>
      <c r="Z8" s="25"/>
      <c r="AA8" s="25"/>
    </row>
    <row r="9" hidden="1">
      <c r="A9" s="81" t="s">
        <v>246</v>
      </c>
      <c r="B9" s="82" t="s">
        <v>174</v>
      </c>
      <c r="C9" s="81" t="s">
        <v>247</v>
      </c>
      <c r="D9" s="82" t="s">
        <v>248</v>
      </c>
      <c r="E9" s="81">
        <v>2008.0</v>
      </c>
      <c r="F9" s="81" t="s">
        <v>226</v>
      </c>
      <c r="G9" s="83" t="s">
        <v>249</v>
      </c>
      <c r="H9" s="84"/>
      <c r="I9" s="84"/>
      <c r="J9" s="84"/>
      <c r="K9" s="84"/>
      <c r="L9" s="84"/>
      <c r="M9" s="84"/>
      <c r="N9" s="84"/>
      <c r="O9" s="84"/>
      <c r="P9" s="84"/>
      <c r="Q9" s="84"/>
      <c r="R9" s="84"/>
      <c r="S9" s="84"/>
      <c r="T9" s="84"/>
      <c r="U9" s="84"/>
      <c r="V9" s="84"/>
      <c r="W9" s="84"/>
      <c r="X9" s="84"/>
      <c r="Y9" s="84"/>
      <c r="Z9" s="84"/>
      <c r="AA9" s="84"/>
    </row>
    <row r="10">
      <c r="A10" s="37" t="s">
        <v>85</v>
      </c>
      <c r="B10" s="85" t="s">
        <v>250</v>
      </c>
      <c r="C10" s="37" t="s">
        <v>251</v>
      </c>
      <c r="D10" s="79" t="s">
        <v>252</v>
      </c>
      <c r="E10" s="25"/>
      <c r="F10" s="37" t="s">
        <v>226</v>
      </c>
      <c r="G10" s="86" t="s">
        <v>253</v>
      </c>
      <c r="H10" s="25"/>
      <c r="I10" s="25"/>
      <c r="J10" s="25"/>
      <c r="K10" s="25"/>
      <c r="L10" s="25"/>
      <c r="M10" s="25"/>
      <c r="N10" s="25"/>
      <c r="O10" s="25"/>
      <c r="P10" s="25"/>
      <c r="Q10" s="25"/>
      <c r="R10" s="25"/>
      <c r="S10" s="25"/>
      <c r="T10" s="25"/>
      <c r="U10" s="25"/>
      <c r="V10" s="25"/>
      <c r="W10" s="25"/>
      <c r="X10" s="25"/>
      <c r="Y10" s="25"/>
      <c r="Z10" s="25"/>
      <c r="AA10" s="25"/>
    </row>
    <row r="11">
      <c r="A11" s="25"/>
      <c r="B11" s="25"/>
      <c r="C11" s="25"/>
      <c r="D11" s="25"/>
      <c r="E11" s="25"/>
      <c r="F11" s="25"/>
      <c r="G11" s="87"/>
      <c r="H11" s="25"/>
      <c r="I11" s="25"/>
      <c r="J11" s="25"/>
      <c r="K11" s="25"/>
      <c r="L11" s="25"/>
      <c r="M11" s="25"/>
      <c r="N11" s="25"/>
      <c r="O11" s="25"/>
      <c r="P11" s="25"/>
      <c r="Q11" s="25"/>
      <c r="R11" s="25"/>
      <c r="S11" s="25"/>
      <c r="T11" s="25"/>
      <c r="U11" s="25"/>
      <c r="V11" s="25"/>
      <c r="W11" s="25"/>
      <c r="X11" s="25"/>
      <c r="Y11" s="25"/>
      <c r="Z11" s="25"/>
      <c r="AA11" s="25"/>
    </row>
    <row r="12">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row>
    <row r="33">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row>
    <row r="40">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row r="99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row>
    <row r="996">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row>
    <row r="997">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row>
    <row r="998">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row>
    <row r="999">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9.29"/>
    <col customWidth="1" min="3" max="3" width="26.14"/>
    <col customWidth="1" min="4" max="4" width="20.86"/>
    <col customWidth="1" min="11" max="11" width="16.0"/>
    <col customWidth="1" min="12" max="12" width="22.14"/>
    <col customWidth="1" min="13" max="13" width="22.29"/>
    <col customWidth="1" min="14" max="14" width="27.0"/>
  </cols>
  <sheetData>
    <row r="1">
      <c r="A1" s="88" t="s">
        <v>254</v>
      </c>
      <c r="B1" s="89"/>
      <c r="C1" s="89"/>
      <c r="D1" s="89"/>
    </row>
    <row r="2">
      <c r="A2" s="89"/>
      <c r="B2" s="89"/>
      <c r="C2" s="89"/>
      <c r="D2" s="89"/>
    </row>
    <row r="3">
      <c r="A3" s="89" t="s">
        <v>255</v>
      </c>
      <c r="B3" s="89" t="s">
        <v>256</v>
      </c>
      <c r="C3" s="89" t="s">
        <v>257</v>
      </c>
      <c r="D3" s="89" t="s">
        <v>258</v>
      </c>
    </row>
    <row r="4">
      <c r="A4" s="80" t="s">
        <v>259</v>
      </c>
      <c r="C4" s="80" t="s">
        <v>260</v>
      </c>
      <c r="D4" s="80" t="s">
        <v>261</v>
      </c>
    </row>
    <row r="5">
      <c r="A5" s="80" t="s">
        <v>262</v>
      </c>
      <c r="C5" s="80" t="s">
        <v>263</v>
      </c>
      <c r="D5" s="80" t="s">
        <v>261</v>
      </c>
    </row>
    <row r="6">
      <c r="A6" s="80" t="s">
        <v>264</v>
      </c>
      <c r="C6" s="80" t="s">
        <v>265</v>
      </c>
      <c r="D6" s="80" t="s">
        <v>261</v>
      </c>
    </row>
    <row r="7">
      <c r="A7" s="80" t="s">
        <v>266</v>
      </c>
    </row>
    <row r="8">
      <c r="A8" s="80" t="s">
        <v>267</v>
      </c>
    </row>
    <row r="13">
      <c r="A13" s="70" t="s">
        <v>0</v>
      </c>
      <c r="B13" s="70"/>
      <c r="C13" s="90" t="s">
        <v>1</v>
      </c>
      <c r="D13" s="90"/>
      <c r="E13" s="91" t="s">
        <v>2</v>
      </c>
      <c r="F13" s="91"/>
      <c r="G13" s="91"/>
      <c r="H13" s="91"/>
      <c r="I13" s="91"/>
      <c r="J13" s="92" t="s">
        <v>3</v>
      </c>
      <c r="K13" s="93"/>
      <c r="L13" s="93"/>
      <c r="M13" s="94" t="s">
        <v>4</v>
      </c>
      <c r="N13" s="94"/>
      <c r="O13" s="95" t="s">
        <v>5</v>
      </c>
      <c r="P13" s="96"/>
      <c r="Q13" s="96"/>
      <c r="R13" s="96"/>
      <c r="S13" s="96"/>
      <c r="T13" s="97" t="s">
        <v>6</v>
      </c>
      <c r="U13" s="98"/>
      <c r="V13" s="98"/>
      <c r="W13" s="98"/>
      <c r="X13" s="98"/>
      <c r="Y13" s="98"/>
      <c r="Z13" s="13" t="s">
        <v>8</v>
      </c>
      <c r="AA13" s="14"/>
      <c r="AB13" s="99" t="s">
        <v>9</v>
      </c>
      <c r="AC13" s="17"/>
      <c r="AD13" s="100"/>
      <c r="AE13" s="100"/>
      <c r="AF13" s="100"/>
      <c r="AG13" s="100"/>
      <c r="AH13" s="100"/>
      <c r="AI13" s="100"/>
      <c r="AJ13" s="101" t="s">
        <v>10</v>
      </c>
      <c r="AK13" s="102"/>
      <c r="AL13" s="102"/>
      <c r="AM13" s="103" t="s">
        <v>11</v>
      </c>
      <c r="AN13" s="104"/>
      <c r="AO13" s="104"/>
      <c r="AP13" s="104"/>
      <c r="AQ13" s="105" t="s">
        <v>12</v>
      </c>
      <c r="AR13" s="106"/>
      <c r="AS13" s="106"/>
      <c r="AT13" s="106"/>
      <c r="AU13" s="106"/>
      <c r="AV13" s="106"/>
      <c r="AW13" s="24" t="s">
        <v>13</v>
      </c>
    </row>
    <row r="14">
      <c r="A14" s="70" t="s">
        <v>14</v>
      </c>
      <c r="B14" s="70" t="s">
        <v>15</v>
      </c>
      <c r="C14" s="24" t="s">
        <v>16</v>
      </c>
      <c r="D14" s="24" t="s">
        <v>17</v>
      </c>
      <c r="E14" s="91" t="s">
        <v>18</v>
      </c>
      <c r="F14" s="91" t="s">
        <v>19</v>
      </c>
      <c r="G14" s="107" t="s">
        <v>20</v>
      </c>
      <c r="H14" s="91" t="s">
        <v>21</v>
      </c>
      <c r="I14" s="91" t="s">
        <v>22</v>
      </c>
      <c r="J14" s="92" t="s">
        <v>23</v>
      </c>
      <c r="K14" s="92" t="s">
        <v>24</v>
      </c>
      <c r="L14" s="28" t="s">
        <v>25</v>
      </c>
      <c r="M14" s="29" t="s">
        <v>268</v>
      </c>
      <c r="N14" s="29" t="s">
        <v>28</v>
      </c>
      <c r="O14" s="95" t="s">
        <v>29</v>
      </c>
      <c r="P14" s="95" t="s">
        <v>30</v>
      </c>
      <c r="Q14" s="95" t="s">
        <v>31</v>
      </c>
      <c r="R14" s="95" t="s">
        <v>32</v>
      </c>
      <c r="S14" s="95" t="s">
        <v>33</v>
      </c>
      <c r="T14" s="97" t="s">
        <v>34</v>
      </c>
      <c r="U14" s="108" t="s">
        <v>35</v>
      </c>
      <c r="V14" s="108" t="s">
        <v>37</v>
      </c>
      <c r="W14" s="97" t="s">
        <v>38</v>
      </c>
      <c r="X14" s="97" t="s">
        <v>39</v>
      </c>
      <c r="Y14" s="97" t="s">
        <v>40</v>
      </c>
      <c r="Z14" s="31" t="s">
        <v>44</v>
      </c>
      <c r="AA14" s="31" t="s">
        <v>45</v>
      </c>
      <c r="AB14" s="32" t="s">
        <v>46</v>
      </c>
      <c r="AC14" s="32" t="s">
        <v>47</v>
      </c>
      <c r="AD14" s="32" t="s">
        <v>48</v>
      </c>
      <c r="AE14" s="109" t="s">
        <v>49</v>
      </c>
      <c r="AF14" s="109" t="s">
        <v>50</v>
      </c>
      <c r="AG14" s="109" t="s">
        <v>51</v>
      </c>
      <c r="AH14" s="32" t="s">
        <v>52</v>
      </c>
      <c r="AI14" s="109" t="s">
        <v>53</v>
      </c>
      <c r="AJ14" s="110" t="s">
        <v>54</v>
      </c>
      <c r="AK14" s="110" t="s">
        <v>269</v>
      </c>
      <c r="AL14" s="33" t="s">
        <v>56</v>
      </c>
      <c r="AM14" s="35" t="s">
        <v>57</v>
      </c>
      <c r="AN14" s="35" t="s">
        <v>58</v>
      </c>
      <c r="AO14" s="103" t="s">
        <v>59</v>
      </c>
      <c r="AP14" s="35" t="s">
        <v>270</v>
      </c>
      <c r="AQ14" s="105" t="s">
        <v>61</v>
      </c>
      <c r="AR14" s="105" t="s">
        <v>62</v>
      </c>
      <c r="AS14" s="105" t="s">
        <v>63</v>
      </c>
      <c r="AT14" s="105" t="s">
        <v>64</v>
      </c>
      <c r="AU14" s="105" t="s">
        <v>65</v>
      </c>
      <c r="AV14" s="105" t="s">
        <v>66</v>
      </c>
      <c r="AW14" s="24" t="s">
        <v>67</v>
      </c>
    </row>
    <row r="15">
      <c r="A15" s="80" t="s">
        <v>271</v>
      </c>
      <c r="B15" s="80" t="s">
        <v>272</v>
      </c>
      <c r="C15" s="80" t="s">
        <v>273</v>
      </c>
      <c r="D15" s="80" t="s">
        <v>274</v>
      </c>
      <c r="E15" s="80" t="s">
        <v>275</v>
      </c>
      <c r="F15" s="80" t="s">
        <v>276</v>
      </c>
      <c r="G15" s="80" t="s">
        <v>277</v>
      </c>
      <c r="H15" s="80" t="s">
        <v>278</v>
      </c>
      <c r="I15" s="80" t="s">
        <v>279</v>
      </c>
      <c r="J15" s="80" t="s">
        <v>280</v>
      </c>
      <c r="K15" s="80" t="s">
        <v>281</v>
      </c>
      <c r="L15" s="80" t="s">
        <v>282</v>
      </c>
      <c r="M15" s="80" t="s">
        <v>283</v>
      </c>
      <c r="N15" s="80" t="s">
        <v>284</v>
      </c>
      <c r="O15" s="80" t="s">
        <v>285</v>
      </c>
      <c r="P15" s="80" t="s">
        <v>286</v>
      </c>
      <c r="Q15" s="80" t="s">
        <v>287</v>
      </c>
      <c r="R15" s="80" t="s">
        <v>288</v>
      </c>
      <c r="S15" s="80" t="s">
        <v>289</v>
      </c>
      <c r="T15" s="80" t="s">
        <v>290</v>
      </c>
      <c r="U15" s="80" t="s">
        <v>291</v>
      </c>
      <c r="V15" s="80" t="s">
        <v>292</v>
      </c>
      <c r="W15" s="80" t="s">
        <v>292</v>
      </c>
      <c r="X15" s="80" t="s">
        <v>293</v>
      </c>
      <c r="Y15" s="80" t="s">
        <v>294</v>
      </c>
      <c r="Z15" s="80" t="s">
        <v>295</v>
      </c>
      <c r="AA15" s="80" t="s">
        <v>296</v>
      </c>
      <c r="AB15" s="80" t="s">
        <v>297</v>
      </c>
      <c r="AC15" s="80" t="s">
        <v>298</v>
      </c>
      <c r="AD15" s="80" t="s">
        <v>299</v>
      </c>
      <c r="AE15" s="80" t="s">
        <v>300</v>
      </c>
      <c r="AF15" s="80" t="s">
        <v>301</v>
      </c>
      <c r="AG15" s="80" t="s">
        <v>302</v>
      </c>
      <c r="AH15" s="80" t="s">
        <v>303</v>
      </c>
      <c r="AI15" s="80" t="s">
        <v>304</v>
      </c>
      <c r="AJ15" s="80" t="s">
        <v>305</v>
      </c>
      <c r="AK15" s="80" t="s">
        <v>55</v>
      </c>
      <c r="AL15" s="80" t="s">
        <v>306</v>
      </c>
      <c r="AM15" s="80" t="s">
        <v>307</v>
      </c>
      <c r="AN15" s="80" t="s">
        <v>308</v>
      </c>
      <c r="AO15" s="80" t="s">
        <v>292</v>
      </c>
      <c r="AP15" s="79" t="s">
        <v>309</v>
      </c>
      <c r="AQ15" s="80" t="s">
        <v>310</v>
      </c>
      <c r="AR15" s="80" t="s">
        <v>311</v>
      </c>
      <c r="AS15" s="80" t="s">
        <v>312</v>
      </c>
      <c r="AT15" s="80" t="s">
        <v>313</v>
      </c>
      <c r="AU15" s="80" t="s">
        <v>314</v>
      </c>
      <c r="AW15" s="80" t="s">
        <v>315</v>
      </c>
    </row>
    <row r="17">
      <c r="AB17" s="111"/>
      <c r="AC17" s="111"/>
      <c r="AD17" s="111"/>
      <c r="AE17" s="111"/>
      <c r="AF17" s="111"/>
      <c r="AG17" s="111"/>
      <c r="AI17" s="111"/>
      <c r="AJ17" s="111"/>
    </row>
    <row r="18">
      <c r="A18" s="112" t="s">
        <v>316</v>
      </c>
    </row>
    <row r="19">
      <c r="A19" s="80" t="s">
        <v>317</v>
      </c>
    </row>
    <row r="20">
      <c r="A20" s="80" t="s">
        <v>318</v>
      </c>
    </row>
    <row r="21">
      <c r="A21" s="80" t="s">
        <v>319</v>
      </c>
    </row>
    <row r="22">
      <c r="A22" s="80" t="s">
        <v>320</v>
      </c>
    </row>
    <row r="26">
      <c r="A26" s="112" t="s">
        <v>321</v>
      </c>
      <c r="B26" s="113"/>
      <c r="C26" s="113"/>
    </row>
    <row r="27">
      <c r="A27" s="80" t="s">
        <v>322</v>
      </c>
    </row>
    <row r="28">
      <c r="A28" s="80" t="s">
        <v>323</v>
      </c>
    </row>
    <row r="29">
      <c r="A29" s="80" t="s">
        <v>324</v>
      </c>
    </row>
    <row r="30">
      <c r="A30" s="80" t="s">
        <v>325</v>
      </c>
    </row>
    <row r="31">
      <c r="A31" s="80" t="s">
        <v>326</v>
      </c>
    </row>
    <row r="32">
      <c r="A32" s="80" t="s">
        <v>327</v>
      </c>
    </row>
  </sheetData>
  <drawing r:id="rId1"/>
</worksheet>
</file>